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erso\prive\LA MISSION EFG\FORMATIONS\"/>
    </mc:Choice>
  </mc:AlternateContent>
  <bookViews>
    <workbookView xWindow="0" yWindow="500" windowWidth="28800" windowHeight="16280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O18" i="3"/>
  <c r="I18" i="3"/>
  <c r="M11" i="3"/>
  <c r="M5" i="3"/>
  <c r="M4" i="3"/>
  <c r="I19" i="3"/>
  <c r="M12" i="3"/>
  <c r="O20" i="3" l="1"/>
  <c r="P20" i="3" s="1"/>
  <c r="M6" i="3"/>
  <c r="N6" i="3" l="1"/>
  <c r="M13" i="3"/>
  <c r="N13" i="3" s="1"/>
  <c r="I20" i="3"/>
  <c r="J20" i="3" s="1"/>
</calcChain>
</file>

<file path=xl/sharedStrings.xml><?xml version="1.0" encoding="utf-8"?>
<sst xmlns="http://schemas.openxmlformats.org/spreadsheetml/2006/main" count="31" uniqueCount="25">
  <si>
    <t>Nb total</t>
  </si>
  <si>
    <t>Nb acquis</t>
  </si>
  <si>
    <t>Nb EVA</t>
  </si>
  <si>
    <t>% EVA</t>
  </si>
  <si>
    <t>% acquis</t>
  </si>
  <si>
    <t>Nb NA</t>
  </si>
  <si>
    <t>% NA</t>
  </si>
  <si>
    <t>Les représentations sont diversifiées dans les contenus proposés.</t>
  </si>
  <si>
    <t>Ressources</t>
  </si>
  <si>
    <t>Par Yves Kerdudo.</t>
  </si>
  <si>
    <t>Une  vigilance est portée aux tournures employées devant les élèves, libres de stéréotypes de genre et d'orientation sexuelle.</t>
  </si>
  <si>
    <t>Tout propos d'élève à caractères homophobe et/ou transphobe est effectivement repris et discuté.</t>
  </si>
  <si>
    <t xml:space="preserve">Les représentations stréotypées sont questionnées dans les contenus proposés. </t>
  </si>
  <si>
    <t>Vigilance et accompagnement sont apportés aux élèves visiblement isolés dans un groupe.</t>
  </si>
  <si>
    <t>Des formations ont été suivies sur les questions d'identité de genre et d'orientation sexuelle et affective.</t>
  </si>
  <si>
    <t>Le changement des prénoms et pronoms des élèves est appliqué et respecté, avec accord des responsables légaux.</t>
  </si>
  <si>
    <t>Les différentes ressources d'information disponibles sont consultées et mises à disposition des élèves (sites, livrets, etc).</t>
  </si>
  <si>
    <t>Une communication efficace est établie entre personnels pour une meilleure prise en compte des besoins des élèves.</t>
  </si>
  <si>
    <t>Un discours clair d’opposition à toute forme d’homophobie ou de transphobie est régulièrement tenu devant les élèves.</t>
  </si>
  <si>
    <t>Les tâches et activités proposées ne sont pas pensées selon le genre des élèves (équipes de jeux, différenciation, etc).</t>
  </si>
  <si>
    <t xml:space="preserve">Les affichages disponibles dans les salles de classe proposent une multiplicité de représentations et de ressources. </t>
  </si>
  <si>
    <t>Non-commencé</t>
  </si>
  <si>
    <t>En voie de finalisation</t>
  </si>
  <si>
    <t>Initié</t>
  </si>
  <si>
    <t>Finalisé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</si>
</sst>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 (Corps)"/>
    </font>
    <font>
      <sz val="16"/>
      <color theme="0"/>
      <name val="Calibri (Corps)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28233"/>
        <bgColor indexed="64"/>
      </patternFill>
    </fill>
    <fill>
      <patternFill patternType="solid">
        <fgColor rgb="FFDEF1CB"/>
        <bgColor indexed="64"/>
      </patternFill>
    </fill>
    <fill>
      <patternFill patternType="solid">
        <fgColor rgb="FFEBB3B3"/>
        <bgColor indexed="64"/>
      </patternFill>
    </fill>
    <fill>
      <patternFill patternType="solid">
        <fgColor rgb="FFF8F0C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3" xfId="0" applyBorder="1"/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3" borderId="5" xfId="0" applyFill="1" applyBorder="1"/>
    <xf numFmtId="0" fontId="4" fillId="0" borderId="0" xfId="0" applyFont="1"/>
    <xf numFmtId="0" fontId="0" fillId="0" borderId="0" xfId="0" applyFont="1"/>
    <xf numFmtId="0" fontId="5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0" fillId="0" borderId="7" xfId="0" applyBorder="1"/>
    <xf numFmtId="0" fontId="0" fillId="0" borderId="5" xfId="0" applyBorder="1"/>
    <xf numFmtId="0" fontId="2" fillId="5" borderId="8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9" fontId="4" fillId="0" borderId="0" xfId="1" applyFont="1"/>
    <xf numFmtId="9" fontId="4" fillId="0" borderId="0" xfId="0" applyNumberFormat="1" applyFont="1"/>
    <xf numFmtId="0" fontId="4" fillId="0" borderId="0" xfId="0" applyFont="1" applyBorder="1"/>
    <xf numFmtId="0" fontId="6" fillId="6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7" xfId="0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8F0C1"/>
      <color rgb="FFEBB3B3"/>
      <color rgb="FFDEF1CB"/>
      <color rgb="FF90D052"/>
      <color rgb="FF528233"/>
      <color rgb="FF90D051"/>
      <color rgb="FF528234"/>
      <color rgb="FF92D052"/>
      <color rgb="FF2FA026"/>
      <color rgb="FFEBC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90D051"/>
            </a:solidFill>
          </c:spPr>
          <c:explosion val="5"/>
          <c:dPt>
            <c:idx val="0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9-F547-A434-5C427B34B5BD}"/>
              </c:ext>
            </c:extLst>
          </c:dPt>
          <c:dPt>
            <c:idx val="1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9-F547-A434-5C427B34B5BD}"/>
              </c:ext>
            </c:extLst>
          </c:dPt>
          <c:dPt>
            <c:idx val="2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9-F547-A434-5C427B34B5BD}"/>
              </c:ext>
            </c:extLst>
          </c:dPt>
          <c:dPt>
            <c:idx val="3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9-F547-A434-5C427B34B5BD}"/>
              </c:ext>
            </c:extLst>
          </c:dPt>
          <c:dPt>
            <c:idx val="4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9-F547-A434-5C427B34B5BD}"/>
              </c:ext>
            </c:extLst>
          </c:dPt>
          <c:dPt>
            <c:idx val="5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19-F547-A434-5C427B34B5BD}"/>
              </c:ext>
            </c:extLst>
          </c:dPt>
          <c:dPt>
            <c:idx val="6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9-F547-A434-5C427B34B5BD}"/>
              </c:ext>
            </c:extLst>
          </c:dPt>
          <c:dPt>
            <c:idx val="7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19-F547-A434-5C427B34B5BD}"/>
              </c:ext>
            </c:extLst>
          </c:dPt>
          <c:dPt>
            <c:idx val="8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19-F547-A434-5C427B34B5BD}"/>
              </c:ext>
            </c:extLst>
          </c:dPt>
          <c:dPt>
            <c:idx val="9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19-F547-A434-5C427B34B5BD}"/>
              </c:ext>
            </c:extLst>
          </c:dPt>
          <c:dPt>
            <c:idx val="10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54C-F44E-AEE5-1BA9ADCD3569}"/>
              </c:ext>
            </c:extLst>
          </c:dPt>
          <c:dPt>
            <c:idx val="11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54C-F44E-AEE5-1BA9ADCD3569}"/>
              </c:ext>
            </c:extLst>
          </c:dPt>
          <c:dPt>
            <c:idx val="12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54C-F44E-AEE5-1BA9ADCD3569}"/>
              </c:ext>
            </c:extLst>
          </c:dPt>
          <c:dPt>
            <c:idx val="13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54C-F44E-AEE5-1BA9ADCD3569}"/>
              </c:ext>
            </c:extLst>
          </c:dPt>
          <c:dPt>
            <c:idx val="14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54C-F44E-AEE5-1BA9ADCD3569}"/>
              </c:ext>
            </c:extLst>
          </c:dPt>
          <c:dPt>
            <c:idx val="15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54C-F44E-AEE5-1BA9ADCD3569}"/>
              </c:ext>
            </c:extLst>
          </c:dPt>
          <c:dPt>
            <c:idx val="16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54C-F44E-AEE5-1BA9ADCD3569}"/>
              </c:ext>
            </c:extLst>
          </c:dPt>
          <c:dPt>
            <c:idx val="17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54C-F44E-AEE5-1BA9ADCD3569}"/>
              </c:ext>
            </c:extLst>
          </c:dPt>
          <c:dPt>
            <c:idx val="18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54C-F44E-AEE5-1BA9ADCD3569}"/>
              </c:ext>
            </c:extLst>
          </c:dPt>
          <c:dPt>
            <c:idx val="19"/>
            <c:bubble3D val="0"/>
            <c:spPr>
              <a:solidFill>
                <a:srgbClr val="90D0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54C-F44E-AEE5-1BA9ADCD3569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8019-F547-A434-5C427B34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Feuil1!$L$6</c:f>
              <c:strCache>
                <c:ptCount val="1"/>
                <c:pt idx="0">
                  <c:v>% acquis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019-F547-A434-5C427B34B5BD}"/>
              </c:ext>
            </c:extLst>
          </c:dPt>
          <c:dPt>
            <c:idx val="1"/>
            <c:bubble3D val="0"/>
            <c:spPr>
              <a:solidFill>
                <a:schemeClr val="bg1">
                  <a:alpha val="70332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019-F547-A434-5C427B34B5BD}"/>
              </c:ext>
            </c:extLst>
          </c:dPt>
          <c:val>
            <c:numRef>
              <c:f>Feuil1!$M$6:$N$6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019-F547-A434-5C427B34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EBCD35"/>
            </a:solidFill>
          </c:spPr>
          <c:explosion val="5"/>
          <c:dPt>
            <c:idx val="0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A4-904A-9F4E-E673DBBFDC37}"/>
              </c:ext>
            </c:extLst>
          </c:dPt>
          <c:dPt>
            <c:idx val="1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A4-904A-9F4E-E673DBBFDC37}"/>
              </c:ext>
            </c:extLst>
          </c:dPt>
          <c:dPt>
            <c:idx val="2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A4-904A-9F4E-E673DBBFDC37}"/>
              </c:ext>
            </c:extLst>
          </c:dPt>
          <c:dPt>
            <c:idx val="3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A4-904A-9F4E-E673DBBFDC37}"/>
              </c:ext>
            </c:extLst>
          </c:dPt>
          <c:dPt>
            <c:idx val="4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A4-904A-9F4E-E673DBBFDC37}"/>
              </c:ext>
            </c:extLst>
          </c:dPt>
          <c:dPt>
            <c:idx val="5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A4-904A-9F4E-E673DBBFDC37}"/>
              </c:ext>
            </c:extLst>
          </c:dPt>
          <c:dPt>
            <c:idx val="6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A4-904A-9F4E-E673DBBFDC37}"/>
              </c:ext>
            </c:extLst>
          </c:dPt>
          <c:dPt>
            <c:idx val="7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A4-904A-9F4E-E673DBBFDC37}"/>
              </c:ext>
            </c:extLst>
          </c:dPt>
          <c:dPt>
            <c:idx val="8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A4-904A-9F4E-E673DBBFDC37}"/>
              </c:ext>
            </c:extLst>
          </c:dPt>
          <c:dPt>
            <c:idx val="9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A4-904A-9F4E-E673DBBFDC37}"/>
              </c:ext>
            </c:extLst>
          </c:dPt>
          <c:dPt>
            <c:idx val="10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A4-904A-9F4E-E673DBBFDC37}"/>
              </c:ext>
            </c:extLst>
          </c:dPt>
          <c:dPt>
            <c:idx val="11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A4-904A-9F4E-E673DBBFDC37}"/>
              </c:ext>
            </c:extLst>
          </c:dPt>
          <c:dPt>
            <c:idx val="12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A4-904A-9F4E-E673DBBFDC37}"/>
              </c:ext>
            </c:extLst>
          </c:dPt>
          <c:dPt>
            <c:idx val="13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A4-904A-9F4E-E673DBBFDC37}"/>
              </c:ext>
            </c:extLst>
          </c:dPt>
          <c:dPt>
            <c:idx val="14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A4-904A-9F4E-E673DBBFDC37}"/>
              </c:ext>
            </c:extLst>
          </c:dPt>
          <c:dPt>
            <c:idx val="15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DA4-904A-9F4E-E673DBBFDC37}"/>
              </c:ext>
            </c:extLst>
          </c:dPt>
          <c:dPt>
            <c:idx val="16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DA4-904A-9F4E-E673DBBFDC37}"/>
              </c:ext>
            </c:extLst>
          </c:dPt>
          <c:dPt>
            <c:idx val="17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DA4-904A-9F4E-E673DBBFDC37}"/>
              </c:ext>
            </c:extLst>
          </c:dPt>
          <c:dPt>
            <c:idx val="18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DA4-904A-9F4E-E673DBBFDC37}"/>
              </c:ext>
            </c:extLst>
          </c:dPt>
          <c:dPt>
            <c:idx val="19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DA4-904A-9F4E-E673DBBFDC37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9DA4-904A-9F4E-E673DBBF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Feuil1!$L$13</c:f>
              <c:strCache>
                <c:ptCount val="1"/>
                <c:pt idx="0">
                  <c:v>% EVA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9DA4-904A-9F4E-E673DBBFDC37}"/>
              </c:ext>
            </c:extLst>
          </c:dPt>
          <c:dPt>
            <c:idx val="1"/>
            <c:bubble3D val="0"/>
            <c:spPr>
              <a:solidFill>
                <a:schemeClr val="bg1">
                  <a:alpha val="69683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9DA4-904A-9F4E-E673DBBFDC37}"/>
              </c:ext>
            </c:extLst>
          </c:dPt>
          <c:val>
            <c:numRef>
              <c:f>Feuil1!$M$13:$N$13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DA4-904A-9F4E-E673DBBF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 w="1905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C00000"/>
            </a:solidFill>
          </c:spPr>
          <c:explosion val="5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F-494F-A346-B2057998D12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F-494F-A346-B2057998D12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FF-494F-A346-B2057998D123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FF-494F-A346-B2057998D123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FF-494F-A346-B2057998D123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FF-494F-A346-B2057998D12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FF-494F-A346-B2057998D123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FF-494F-A346-B2057998D123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8FF-494F-A346-B2057998D123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8FF-494F-A346-B2057998D123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8FF-494F-A346-B2057998D123}"/>
              </c:ext>
            </c:extLst>
          </c:dPt>
          <c:dPt>
            <c:idx val="1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8FF-494F-A346-B2057998D123}"/>
              </c:ext>
            </c:extLst>
          </c:dPt>
          <c:dPt>
            <c:idx val="1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8FF-494F-A346-B2057998D123}"/>
              </c:ext>
            </c:extLst>
          </c:dPt>
          <c:dPt>
            <c:idx val="1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8FF-494F-A346-B2057998D123}"/>
              </c:ext>
            </c:extLst>
          </c:dPt>
          <c:dPt>
            <c:idx val="1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8FF-494F-A346-B2057998D123}"/>
              </c:ext>
            </c:extLst>
          </c:dPt>
          <c:dPt>
            <c:idx val="1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8FF-494F-A346-B2057998D123}"/>
              </c:ext>
            </c:extLst>
          </c:dPt>
          <c:dPt>
            <c:idx val="1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8FF-494F-A346-B2057998D123}"/>
              </c:ext>
            </c:extLst>
          </c:dPt>
          <c:dPt>
            <c:idx val="1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8FF-494F-A346-B2057998D123}"/>
              </c:ext>
            </c:extLst>
          </c:dPt>
          <c:dPt>
            <c:idx val="1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8FF-494F-A346-B2057998D123}"/>
              </c:ext>
            </c:extLst>
          </c:dPt>
          <c:dPt>
            <c:idx val="19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8FF-494F-A346-B2057998D123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38FF-494F-A346-B2057998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Feuil1!$H$20</c:f>
              <c:strCache>
                <c:ptCount val="1"/>
                <c:pt idx="0">
                  <c:v>% NA</c:v>
                </c:pt>
              </c:strCache>
            </c:strRef>
          </c:tx>
          <c:spPr>
            <a:solidFill>
              <a:schemeClr val="bg1">
                <a:alpha val="0"/>
              </a:schemeClr>
            </a:solidFill>
          </c:spPr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38FF-494F-A346-B2057998D123}"/>
              </c:ext>
            </c:extLst>
          </c:dPt>
          <c:dPt>
            <c:idx val="1"/>
            <c:bubble3D val="0"/>
            <c:spPr>
              <a:solidFill>
                <a:schemeClr val="bg1">
                  <a:alpha val="70277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8FF-494F-A346-B2057998D123}"/>
              </c:ext>
            </c:extLst>
          </c:dPt>
          <c:val>
            <c:numRef>
              <c:f>Feuil1!$I$20:$J$20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8FF-494F-A346-B2057998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528234"/>
            </a:solidFill>
          </c:spPr>
          <c:explosion val="5"/>
          <c:dPt>
            <c:idx val="0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7-6C40-8779-63F932513819}"/>
              </c:ext>
            </c:extLst>
          </c:dPt>
          <c:dPt>
            <c:idx val="1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B7-6C40-8779-63F932513819}"/>
              </c:ext>
            </c:extLst>
          </c:dPt>
          <c:dPt>
            <c:idx val="2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B7-6C40-8779-63F932513819}"/>
              </c:ext>
            </c:extLst>
          </c:dPt>
          <c:dPt>
            <c:idx val="3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B7-6C40-8779-63F932513819}"/>
              </c:ext>
            </c:extLst>
          </c:dPt>
          <c:dPt>
            <c:idx val="4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B7-6C40-8779-63F932513819}"/>
              </c:ext>
            </c:extLst>
          </c:dPt>
          <c:dPt>
            <c:idx val="5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B7-6C40-8779-63F932513819}"/>
              </c:ext>
            </c:extLst>
          </c:dPt>
          <c:dPt>
            <c:idx val="6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B7-6C40-8779-63F932513819}"/>
              </c:ext>
            </c:extLst>
          </c:dPt>
          <c:dPt>
            <c:idx val="7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B7-6C40-8779-63F932513819}"/>
              </c:ext>
            </c:extLst>
          </c:dPt>
          <c:dPt>
            <c:idx val="8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B7-6C40-8779-63F932513819}"/>
              </c:ext>
            </c:extLst>
          </c:dPt>
          <c:dPt>
            <c:idx val="9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6B7-6C40-8779-63F932513819}"/>
              </c:ext>
            </c:extLst>
          </c:dPt>
          <c:dPt>
            <c:idx val="10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6B7-6C40-8779-63F932513819}"/>
              </c:ext>
            </c:extLst>
          </c:dPt>
          <c:dPt>
            <c:idx val="11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6B7-6C40-8779-63F932513819}"/>
              </c:ext>
            </c:extLst>
          </c:dPt>
          <c:dPt>
            <c:idx val="12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6B7-6C40-8779-63F932513819}"/>
              </c:ext>
            </c:extLst>
          </c:dPt>
          <c:dPt>
            <c:idx val="13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6B7-6C40-8779-63F932513819}"/>
              </c:ext>
            </c:extLst>
          </c:dPt>
          <c:dPt>
            <c:idx val="14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6B7-6C40-8779-63F932513819}"/>
              </c:ext>
            </c:extLst>
          </c:dPt>
          <c:dPt>
            <c:idx val="15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6B7-6C40-8779-63F932513819}"/>
              </c:ext>
            </c:extLst>
          </c:dPt>
          <c:dPt>
            <c:idx val="16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6B7-6C40-8779-63F932513819}"/>
              </c:ext>
            </c:extLst>
          </c:dPt>
          <c:dPt>
            <c:idx val="17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6B7-6C40-8779-63F932513819}"/>
              </c:ext>
            </c:extLst>
          </c:dPt>
          <c:dPt>
            <c:idx val="18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6B7-6C40-8779-63F932513819}"/>
              </c:ext>
            </c:extLst>
          </c:dPt>
          <c:dPt>
            <c:idx val="19"/>
            <c:bubble3D val="0"/>
            <c:spPr>
              <a:solidFill>
                <a:srgbClr val="528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6B7-6C40-8779-63F932513819}"/>
              </c:ext>
            </c:extLst>
          </c:dP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E6B7-6C40-8779-63F93251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Feuil1!$N$20</c:f>
              <c:strCache>
                <c:ptCount val="1"/>
                <c:pt idx="0">
                  <c:v>% NA</c:v>
                </c:pt>
              </c:strCache>
            </c:strRef>
          </c:tx>
          <c:spPr>
            <a:solidFill>
              <a:schemeClr val="bg1">
                <a:alpha val="69910"/>
              </a:schemeClr>
            </a:solidFill>
          </c:spPr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E6B7-6C40-8779-63F932513819}"/>
              </c:ext>
            </c:extLst>
          </c:dPt>
          <c:dPt>
            <c:idx val="1"/>
            <c:bubble3D val="0"/>
            <c:spPr>
              <a:solidFill>
                <a:schemeClr val="bg1">
                  <a:alpha val="6991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E6B7-6C40-8779-63F932513819}"/>
              </c:ext>
            </c:extLst>
          </c:dPt>
          <c:val>
            <c:numRef>
              <c:f>Feuil1!$O$20:$P$20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E6B7-6C40-8779-63F93251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I$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I$6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I$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I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I$9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fmlaLink="$I$1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fmlaLink="$I$1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I$12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I$13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firstButton="1" fmlaLink="$I$14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I$15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$I$5" lockText="1" noThreeD="1"/>
</file>

<file path=xl/ctrlProps/ctrlProp60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galite-filles-garcons.ac-creteil.fr/spip.php?rubrique98" TargetMode="External"/><Relationship Id="rId13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3.svg"/><Relationship Id="rId12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hyperlink" Target="https://eduscol.education.fr/974/le-harcelement-entre-eleves" TargetMode="External"/><Relationship Id="rId5" Type="http://schemas.openxmlformats.org/officeDocument/2006/relationships/hyperlink" Target="https://www.egalite-filles-garcons.ac-creteil.fr/spip.php?article651" TargetMode="External"/><Relationship Id="rId10" Type="http://schemas.openxmlformats.org/officeDocument/2006/relationships/hyperlink" Target="https://cestcommeca.net/mediatheque/" TargetMode="External"/><Relationship Id="rId4" Type="http://schemas.openxmlformats.org/officeDocument/2006/relationships/image" Target="../media/image1.jpeg"/><Relationship Id="rId9" Type="http://schemas.openxmlformats.org/officeDocument/2006/relationships/hyperlink" Target="https://www.education.gouv.fr/bo/21/Hebdo36/MENE2128373C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2997200</xdr:colOff>
      <xdr:row>0</xdr:row>
      <xdr:rowOff>324555</xdr:rowOff>
    </xdr:from>
    <xdr:to>
      <xdr:col>4</xdr:col>
      <xdr:colOff>1828800</xdr:colOff>
      <xdr:row>1</xdr:row>
      <xdr:rowOff>698500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2700" y="324555"/>
          <a:ext cx="10960100" cy="130527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/>
            <a:t>La lutte contre l'homophobie et la transphobie </a:t>
          </a:r>
          <a:r>
            <a:rPr lang="fr-FR" sz="2000" b="1" u="sng"/>
            <a:t>à l'échelle de la salle de classe</a:t>
          </a:r>
          <a:r>
            <a:rPr lang="fr-FR" sz="2000" b="1"/>
            <a:t>.</a:t>
          </a:r>
          <a:br>
            <a:rPr lang="fr-FR" sz="2000" b="1"/>
          </a:br>
          <a:endParaRPr lang="fr-FR" sz="2000" b="1"/>
        </a:p>
        <a:p>
          <a:pPr algn="ctr"/>
          <a:r>
            <a:rPr lang="fr-FR" sz="2000" b="1"/>
            <a:t> Grille d'auto-évaluation.</a:t>
          </a:r>
        </a:p>
      </xdr:txBody>
    </xdr:sp>
    <xdr:clientData/>
  </xdr:twoCellAnchor>
  <xdr:twoCellAnchor>
    <xdr:from>
      <xdr:col>8</xdr:col>
      <xdr:colOff>26669</xdr:colOff>
      <xdr:row>8</xdr:row>
      <xdr:rowOff>27214</xdr:rowOff>
    </xdr:from>
    <xdr:to>
      <xdr:col>12</xdr:col>
      <xdr:colOff>12700</xdr:colOff>
      <xdr:row>12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4949</xdr:colOff>
      <xdr:row>3</xdr:row>
      <xdr:rowOff>12698</xdr:rowOff>
    </xdr:from>
    <xdr:to>
      <xdr:col>17</xdr:col>
      <xdr:colOff>0</xdr:colOff>
      <xdr:row>7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12701</xdr:colOff>
      <xdr:row>3</xdr:row>
      <xdr:rowOff>15726</xdr:rowOff>
    </xdr:from>
    <xdr:to>
      <xdr:col>12</xdr:col>
      <xdr:colOff>12700</xdr:colOff>
      <xdr:row>7</xdr:row>
      <xdr:rowOff>12700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113500</xdr:colOff>
      <xdr:row>9</xdr:row>
      <xdr:rowOff>256049</xdr:rowOff>
    </xdr:from>
    <xdr:to>
      <xdr:col>11</xdr:col>
      <xdr:colOff>31184</xdr:colOff>
      <xdr:row>10</xdr:row>
      <xdr:rowOff>320612</xdr:rowOff>
    </xdr:to>
    <xdr:sp macro="" textlink="$M$6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297929" y="6624192"/>
          <a:ext cx="1586826" cy="69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4B9C3E8-EC7F-4A48-9A8D-ABFC1011D804}" type="TxLink">
            <a:rPr lang="en-US" sz="3200" b="1" i="0" u="none" strike="noStrike">
              <a:solidFill>
                <a:srgbClr val="92D052"/>
              </a:solidFill>
              <a:latin typeface="Calibri"/>
              <a:cs typeface="Calibri"/>
            </a:rPr>
            <a:pPr algn="ctr"/>
            <a:t>0%</a:t>
          </a:fld>
          <a:endParaRPr lang="fr-FR" sz="3200" b="1">
            <a:solidFill>
              <a:srgbClr val="92D052"/>
            </a:solidFill>
          </a:endParaRPr>
        </a:p>
      </xdr:txBody>
    </xdr:sp>
    <xdr:clientData/>
  </xdr:twoCellAnchor>
  <xdr:twoCellAnchor>
    <xdr:from>
      <xdr:col>7</xdr:col>
      <xdr:colOff>563026</xdr:colOff>
      <xdr:row>4</xdr:row>
      <xdr:rowOff>293360</xdr:rowOff>
    </xdr:from>
    <xdr:to>
      <xdr:col>12</xdr:col>
      <xdr:colOff>434529</xdr:colOff>
      <xdr:row>5</xdr:row>
      <xdr:rowOff>357923</xdr:rowOff>
    </xdr:to>
    <xdr:sp macro="" textlink="$I$20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078312" y="3486503"/>
          <a:ext cx="4044360" cy="69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EA3A777-B68C-4E40-9914-041BA3E34591}" type="TxLink">
            <a:rPr lang="en-US" sz="3200" b="1" i="0" u="none" strike="noStrike">
              <a:solidFill>
                <a:srgbClr val="C00000"/>
              </a:solidFill>
              <a:latin typeface="Calibri"/>
              <a:cs typeface="Calibri"/>
            </a:rPr>
            <a:pPr algn="ctr"/>
            <a:t>100%</a:t>
          </a:fld>
          <a:endParaRPr lang="fr-FR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14</xdr:col>
      <xdr:colOff>144684</xdr:colOff>
      <xdr:row>3</xdr:row>
      <xdr:rowOff>609289</xdr:rowOff>
    </xdr:from>
    <xdr:to>
      <xdr:col>16</xdr:col>
      <xdr:colOff>68140</xdr:colOff>
      <xdr:row>6</xdr:row>
      <xdr:rowOff>51552</xdr:rowOff>
    </xdr:to>
    <xdr:sp macro="" textlink="$M$13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8501970" y="3167432"/>
          <a:ext cx="1592599" cy="134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A5D9955-F210-8441-AE74-BCF7FB66C7BC}" type="TxLink">
            <a:rPr lang="en-US" sz="3200" b="1" i="0" u="none" strike="noStrike">
              <a:solidFill>
                <a:srgbClr val="EBCD35"/>
              </a:solidFill>
              <a:latin typeface="Calibri"/>
              <a:cs typeface="Calibri"/>
            </a:rPr>
            <a:pPr algn="ctr"/>
            <a:t>0%</a:t>
          </a:fld>
          <a:endParaRPr lang="fr-FR" sz="3200" b="1">
            <a:solidFill>
              <a:srgbClr val="EBCD35"/>
            </a:solidFill>
          </a:endParaRPr>
        </a:p>
      </xdr:txBody>
    </xdr:sp>
    <xdr:clientData/>
  </xdr:twoCellAnchor>
  <xdr:twoCellAnchor editAs="oneCell">
    <xdr:from>
      <xdr:col>11</xdr:col>
      <xdr:colOff>25401</xdr:colOff>
      <xdr:row>0</xdr:row>
      <xdr:rowOff>254877</xdr:rowOff>
    </xdr:from>
    <xdr:to>
      <xdr:col>14</xdr:col>
      <xdr:colOff>1</xdr:colOff>
      <xdr:row>1</xdr:row>
      <xdr:rowOff>977061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6303" r="-1394" b="17657"/>
        <a:stretch/>
      </xdr:blipFill>
      <xdr:spPr>
        <a:xfrm>
          <a:off x="25933401" y="254877"/>
          <a:ext cx="2489200" cy="166833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oneCellAnchor>
    <xdr:from>
      <xdr:col>2</xdr:col>
      <xdr:colOff>1142999</xdr:colOff>
      <xdr:row>5</xdr:row>
      <xdr:rowOff>338667</xdr:rowOff>
    </xdr:from>
    <xdr:ext cx="571500" cy="571500"/>
    <xdr:pic>
      <xdr:nvPicPr>
        <xdr:cNvPr id="4" name="Graphique 3" descr="Informations avec un remplissage uni">
          <a:hlinkClick xmlns:r="http://schemas.openxmlformats.org/officeDocument/2006/relationships" r:id="rId5" tooltip="Capsule d'auto-formation proposée par la Mission Académique Egalité Filles-Garçons et Lutte contre l'Homophobie de Créteil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51832" y="4148667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1121833</xdr:colOff>
      <xdr:row>10</xdr:row>
      <xdr:rowOff>42334</xdr:rowOff>
    </xdr:from>
    <xdr:ext cx="571500" cy="571500"/>
    <xdr:pic>
      <xdr:nvPicPr>
        <xdr:cNvPr id="5" name="Graphique 4" descr="Informations avec un remplissage uni">
          <a:hlinkClick xmlns:r="http://schemas.openxmlformats.org/officeDocument/2006/relationships" r:id="rId8" tooltip="Offre de formation de l'Académie de Créteil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30666" y="6392334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1117600</xdr:colOff>
      <xdr:row>13</xdr:row>
      <xdr:rowOff>42334</xdr:rowOff>
    </xdr:from>
    <xdr:ext cx="571500" cy="571500"/>
    <xdr:pic>
      <xdr:nvPicPr>
        <xdr:cNvPr id="14" name="Graphique 13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47600" y="8957734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1117600</xdr:colOff>
      <xdr:row>12</xdr:row>
      <xdr:rowOff>67733</xdr:rowOff>
    </xdr:from>
    <xdr:ext cx="571500" cy="571500"/>
    <xdr:pic>
      <xdr:nvPicPr>
        <xdr:cNvPr id="33" name="Graphique 32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47600" y="834813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1121834</xdr:colOff>
      <xdr:row>11</xdr:row>
      <xdr:rowOff>63500</xdr:rowOff>
    </xdr:from>
    <xdr:ext cx="571500" cy="571500"/>
    <xdr:pic>
      <xdr:nvPicPr>
        <xdr:cNvPr id="34" name="Graphique 33" descr="Informations avec un remplissage uni">
          <a:hlinkClick xmlns:r="http://schemas.openxmlformats.org/officeDocument/2006/relationships" r:id="rId10" tooltip="Fond de documentation proposé par SOS Homophobie pour la campagne &quot;C'est comma ça!&quot;.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30667" y="7048500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1121833</xdr:colOff>
      <xdr:row>14</xdr:row>
      <xdr:rowOff>42334</xdr:rowOff>
    </xdr:from>
    <xdr:ext cx="571500" cy="571500"/>
    <xdr:pic>
      <xdr:nvPicPr>
        <xdr:cNvPr id="37" name="Graphique 36" descr="Informations avec un remplissage uni">
          <a:hlinkClick xmlns:r="http://schemas.openxmlformats.org/officeDocument/2006/relationships" r:id="rId11" tooltip="Eduscol - Le harcèlement entre élèves.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30666" y="9567334"/>
          <a:ext cx="571500" cy="571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</xdr:row>
          <xdr:rowOff>12700</xdr:rowOff>
        </xdr:from>
        <xdr:to>
          <xdr:col>7</xdr:col>
          <xdr:colOff>88900</xdr:colOff>
          <xdr:row>4</xdr:row>
          <xdr:rowOff>12700</xdr:rowOff>
        </xdr:to>
        <xdr:grpSp>
          <xdr:nvGrpSpPr>
            <xdr:cNvPr id="38" name="Group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14325600" y="256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39" name="Groupe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085" name="Option Button 61" hidden="1">
                  <a:extLst>
                    <a:ext uri="{63B3BB69-23CF-44E3-9099-C40C66FF867C}">
                      <a14:compatExt spid="_x0000_s1085"/>
                    </a:ext>
                    <a:ext uri="{FF2B5EF4-FFF2-40B4-BE49-F238E27FC236}">
                      <a16:creationId xmlns:a16="http://schemas.microsoft.com/office/drawing/2014/main" id="{00000000-0008-0000-0000-00003D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86" name="Option Button 62" hidden="1">
                  <a:extLst>
                    <a:ext uri="{63B3BB69-23CF-44E3-9099-C40C66FF867C}">
                      <a14:compatExt spid="_x0000_s1086"/>
                    </a:ext>
                    <a:ext uri="{FF2B5EF4-FFF2-40B4-BE49-F238E27FC236}">
                      <a16:creationId xmlns:a16="http://schemas.microsoft.com/office/drawing/2014/main" id="{00000000-0008-0000-0000-00003E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87" name="Option Button 63" hidden="1">
                  <a:extLst>
                    <a:ext uri="{63B3BB69-23CF-44E3-9099-C40C66FF867C}">
                      <a14:compatExt spid="_x0000_s1087"/>
                    </a:ext>
                    <a:ext uri="{FF2B5EF4-FFF2-40B4-BE49-F238E27FC236}">
                      <a16:creationId xmlns:a16="http://schemas.microsoft.com/office/drawing/2014/main" id="{00000000-0008-0000-0000-00003F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88" name="Option Button 64" hidden="1">
                  <a:extLst>
                    <a:ext uri="{63B3BB69-23CF-44E3-9099-C40C66FF867C}">
                      <a14:compatExt spid="_x0000_s1088"/>
                    </a:ext>
                    <a:ext uri="{FF2B5EF4-FFF2-40B4-BE49-F238E27FC236}">
                      <a16:creationId xmlns:a16="http://schemas.microsoft.com/office/drawing/2014/main" id="{00000000-0008-0000-0000-000040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89" name="Group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12700</xdr:rowOff>
        </xdr:from>
        <xdr:to>
          <xdr:col>7</xdr:col>
          <xdr:colOff>88900</xdr:colOff>
          <xdr:row>5</xdr:row>
          <xdr:rowOff>12700</xdr:rowOff>
        </xdr:to>
        <xdr:grpSp>
          <xdr:nvGrpSpPr>
            <xdr:cNvPr id="2" name="Group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325600" y="320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3" name="Groupe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090" name="Option Button 66" hidden="1">
                  <a:extLst>
                    <a:ext uri="{63B3BB69-23CF-44E3-9099-C40C66FF867C}">
                      <a14:compatExt spid="_x0000_s1090"/>
                    </a:ext>
                    <a:ext uri="{FF2B5EF4-FFF2-40B4-BE49-F238E27FC236}">
                      <a16:creationId xmlns:a16="http://schemas.microsoft.com/office/drawing/2014/main" id="{00000000-0008-0000-0000-000042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1" name="Option Button 67" hidden="1">
                  <a:extLst>
                    <a:ext uri="{63B3BB69-23CF-44E3-9099-C40C66FF867C}">
                      <a14:compatExt spid="_x0000_s1091"/>
                    </a:ext>
                    <a:ext uri="{FF2B5EF4-FFF2-40B4-BE49-F238E27FC236}">
                      <a16:creationId xmlns:a16="http://schemas.microsoft.com/office/drawing/2014/main" id="{00000000-0008-0000-0000-000043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2" name="Option Button 68" hidden="1">
                  <a:extLst>
                    <a:ext uri="{63B3BB69-23CF-44E3-9099-C40C66FF867C}">
                      <a14:compatExt spid="_x0000_s1092"/>
                    </a:ext>
                    <a:ext uri="{FF2B5EF4-FFF2-40B4-BE49-F238E27FC236}">
                      <a16:creationId xmlns:a16="http://schemas.microsoft.com/office/drawing/2014/main" id="{00000000-0008-0000-0000-000044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3" name="Option Button 69" hidden="1">
                  <a:extLst>
                    <a:ext uri="{63B3BB69-23CF-44E3-9099-C40C66FF867C}">
                      <a14:compatExt spid="_x0000_s1093"/>
                    </a:ext>
                    <a:ext uri="{FF2B5EF4-FFF2-40B4-BE49-F238E27FC236}">
                      <a16:creationId xmlns:a16="http://schemas.microsoft.com/office/drawing/2014/main" id="{00000000-0008-0000-0000-000045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94" name="Group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</xdr:row>
          <xdr:rowOff>12700</xdr:rowOff>
        </xdr:from>
        <xdr:to>
          <xdr:col>7</xdr:col>
          <xdr:colOff>88900</xdr:colOff>
          <xdr:row>6</xdr:row>
          <xdr:rowOff>12700</xdr:rowOff>
        </xdr:to>
        <xdr:grpSp>
          <xdr:nvGrpSpPr>
            <xdr:cNvPr id="8" name="Group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4325600" y="383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11" name="Groupe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095" name="Option Button 71" hidden="1">
                  <a:extLst>
                    <a:ext uri="{63B3BB69-23CF-44E3-9099-C40C66FF867C}">
                      <a14:compatExt spid="_x0000_s1095"/>
                    </a:ext>
                    <a:ext uri="{FF2B5EF4-FFF2-40B4-BE49-F238E27FC236}">
                      <a16:creationId xmlns:a16="http://schemas.microsoft.com/office/drawing/2014/main" id="{00000000-0008-0000-0000-000047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6" name="Option Button 72" hidden="1">
                  <a:extLst>
                    <a:ext uri="{63B3BB69-23CF-44E3-9099-C40C66FF867C}">
                      <a14:compatExt spid="_x0000_s1096"/>
                    </a:ext>
                    <a:ext uri="{FF2B5EF4-FFF2-40B4-BE49-F238E27FC236}">
                      <a16:creationId xmlns:a16="http://schemas.microsoft.com/office/drawing/2014/main" id="{00000000-0008-0000-0000-000048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7" name="Option Button 73" hidden="1">
                  <a:extLst>
                    <a:ext uri="{63B3BB69-23CF-44E3-9099-C40C66FF867C}">
                      <a14:compatExt spid="_x0000_s1097"/>
                    </a:ext>
                    <a:ext uri="{FF2B5EF4-FFF2-40B4-BE49-F238E27FC236}">
                      <a16:creationId xmlns:a16="http://schemas.microsoft.com/office/drawing/2014/main" id="{00000000-0008-0000-0000-000049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98" name="Option Button 74" hidden="1">
                  <a:extLst>
                    <a:ext uri="{63B3BB69-23CF-44E3-9099-C40C66FF867C}">
                      <a14:compatExt spid="_x0000_s1098"/>
                    </a:ext>
                    <a:ext uri="{FF2B5EF4-FFF2-40B4-BE49-F238E27FC236}">
                      <a16:creationId xmlns:a16="http://schemas.microsoft.com/office/drawing/2014/main" id="{00000000-0008-0000-0000-00004A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99" name="Group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</xdr:row>
          <xdr:rowOff>12700</xdr:rowOff>
        </xdr:from>
        <xdr:to>
          <xdr:col>7</xdr:col>
          <xdr:colOff>88900</xdr:colOff>
          <xdr:row>7</xdr:row>
          <xdr:rowOff>12700</xdr:rowOff>
        </xdr:to>
        <xdr:grpSp>
          <xdr:nvGrpSpPr>
            <xdr:cNvPr id="13" name="Group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4325600" y="447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15" name="Groupe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00" name="Option Button 76" hidden="1">
                  <a:extLst>
                    <a:ext uri="{63B3BB69-23CF-44E3-9099-C40C66FF867C}">
                      <a14:compatExt spid="_x0000_s1100"/>
                    </a:ext>
                    <a:ext uri="{FF2B5EF4-FFF2-40B4-BE49-F238E27FC236}">
                      <a16:creationId xmlns:a16="http://schemas.microsoft.com/office/drawing/2014/main" id="{00000000-0008-0000-0000-00004C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1" name="Option Button 77" hidden="1">
                  <a:extLst>
                    <a:ext uri="{63B3BB69-23CF-44E3-9099-C40C66FF867C}">
                      <a14:compatExt spid="_x0000_s1101"/>
                    </a:ext>
                    <a:ext uri="{FF2B5EF4-FFF2-40B4-BE49-F238E27FC236}">
                      <a16:creationId xmlns:a16="http://schemas.microsoft.com/office/drawing/2014/main" id="{00000000-0008-0000-0000-00004D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2" name="Option Button 78" hidden="1">
                  <a:extLst>
                    <a:ext uri="{63B3BB69-23CF-44E3-9099-C40C66FF867C}">
                      <a14:compatExt spid="_x0000_s1102"/>
                    </a:ext>
                    <a:ext uri="{FF2B5EF4-FFF2-40B4-BE49-F238E27FC236}">
                      <a16:creationId xmlns:a16="http://schemas.microsoft.com/office/drawing/2014/main" id="{00000000-0008-0000-0000-00004E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3" name="Option Button 79" hidden="1">
                  <a:extLst>
                    <a:ext uri="{63B3BB69-23CF-44E3-9099-C40C66FF867C}">
                      <a14:compatExt spid="_x0000_s1103"/>
                    </a:ext>
                    <a:ext uri="{FF2B5EF4-FFF2-40B4-BE49-F238E27FC236}">
                      <a16:creationId xmlns:a16="http://schemas.microsoft.com/office/drawing/2014/main" id="{00000000-0008-0000-0000-00004F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04" name="Group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7</xdr:row>
          <xdr:rowOff>12700</xdr:rowOff>
        </xdr:from>
        <xdr:to>
          <xdr:col>7</xdr:col>
          <xdr:colOff>88900</xdr:colOff>
          <xdr:row>8</xdr:row>
          <xdr:rowOff>12700</xdr:rowOff>
        </xdr:to>
        <xdr:grpSp>
          <xdr:nvGrpSpPr>
            <xdr:cNvPr id="17" name="Group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4325600" y="510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18" name="Groupe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05" name="Option Button 81" hidden="1">
                  <a:extLst>
                    <a:ext uri="{63B3BB69-23CF-44E3-9099-C40C66FF867C}">
                      <a14:compatExt spid="_x0000_s1105"/>
                    </a:ext>
                    <a:ext uri="{FF2B5EF4-FFF2-40B4-BE49-F238E27FC236}">
                      <a16:creationId xmlns:a16="http://schemas.microsoft.com/office/drawing/2014/main" id="{00000000-0008-0000-0000-000051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6" name="Option Button 82" hidden="1">
                  <a:extLst>
                    <a:ext uri="{63B3BB69-23CF-44E3-9099-C40C66FF867C}">
                      <a14:compatExt spid="_x0000_s1106"/>
                    </a:ext>
                    <a:ext uri="{FF2B5EF4-FFF2-40B4-BE49-F238E27FC236}">
                      <a16:creationId xmlns:a16="http://schemas.microsoft.com/office/drawing/2014/main" id="{00000000-0008-0000-0000-000052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7" name="Option Button 83" hidden="1">
                  <a:extLst>
                    <a:ext uri="{63B3BB69-23CF-44E3-9099-C40C66FF867C}">
                      <a14:compatExt spid="_x0000_s1107"/>
                    </a:ext>
                    <a:ext uri="{FF2B5EF4-FFF2-40B4-BE49-F238E27FC236}">
                      <a16:creationId xmlns:a16="http://schemas.microsoft.com/office/drawing/2014/main" id="{00000000-0008-0000-0000-000053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08" name="Option Button 84" hidden="1">
                  <a:extLst>
                    <a:ext uri="{63B3BB69-23CF-44E3-9099-C40C66FF867C}">
                      <a14:compatExt spid="_x0000_s1108"/>
                    </a:ext>
                    <a:ext uri="{FF2B5EF4-FFF2-40B4-BE49-F238E27FC236}">
                      <a16:creationId xmlns:a16="http://schemas.microsoft.com/office/drawing/2014/main" id="{00000000-0008-0000-0000-000054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09" name="Group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8</xdr:row>
          <xdr:rowOff>12700</xdr:rowOff>
        </xdr:from>
        <xdr:to>
          <xdr:col>7</xdr:col>
          <xdr:colOff>88900</xdr:colOff>
          <xdr:row>9</xdr:row>
          <xdr:rowOff>12700</xdr:rowOff>
        </xdr:to>
        <xdr:grpSp>
          <xdr:nvGrpSpPr>
            <xdr:cNvPr id="19" name="Group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4325600" y="574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20" name="Groupe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10" name="Option Button 86" hidden="1">
                  <a:extLst>
                    <a:ext uri="{63B3BB69-23CF-44E3-9099-C40C66FF867C}">
                      <a14:compatExt spid="_x0000_s1110"/>
                    </a:ext>
                    <a:ext uri="{FF2B5EF4-FFF2-40B4-BE49-F238E27FC236}">
                      <a16:creationId xmlns:a16="http://schemas.microsoft.com/office/drawing/2014/main" id="{00000000-0008-0000-0000-000056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1" name="Option Button 87" hidden="1">
                  <a:extLst>
                    <a:ext uri="{63B3BB69-23CF-44E3-9099-C40C66FF867C}">
                      <a14:compatExt spid="_x0000_s1111"/>
                    </a:ext>
                    <a:ext uri="{FF2B5EF4-FFF2-40B4-BE49-F238E27FC236}">
                      <a16:creationId xmlns:a16="http://schemas.microsoft.com/office/drawing/2014/main" id="{00000000-0008-0000-0000-000057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2" name="Option Button 88" hidden="1">
                  <a:extLst>
                    <a:ext uri="{63B3BB69-23CF-44E3-9099-C40C66FF867C}">
                      <a14:compatExt spid="_x0000_s1112"/>
                    </a:ext>
                    <a:ext uri="{FF2B5EF4-FFF2-40B4-BE49-F238E27FC236}">
                      <a16:creationId xmlns:a16="http://schemas.microsoft.com/office/drawing/2014/main" id="{00000000-0008-0000-0000-000058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3" name="Option Button 89" hidden="1">
                  <a:extLst>
                    <a:ext uri="{63B3BB69-23CF-44E3-9099-C40C66FF867C}">
                      <a14:compatExt spid="_x0000_s1113"/>
                    </a:ext>
                    <a:ext uri="{FF2B5EF4-FFF2-40B4-BE49-F238E27FC236}">
                      <a16:creationId xmlns:a16="http://schemas.microsoft.com/office/drawing/2014/main" id="{00000000-0008-0000-0000-000059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14" name="Group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9</xdr:row>
          <xdr:rowOff>12700</xdr:rowOff>
        </xdr:from>
        <xdr:to>
          <xdr:col>7</xdr:col>
          <xdr:colOff>88900</xdr:colOff>
          <xdr:row>10</xdr:row>
          <xdr:rowOff>12700</xdr:rowOff>
        </xdr:to>
        <xdr:grpSp>
          <xdr:nvGrpSpPr>
            <xdr:cNvPr id="21" name="Group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4325600" y="637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22" name="Groupe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15" name="Option Button 91" hidden="1">
                  <a:extLst>
                    <a:ext uri="{63B3BB69-23CF-44E3-9099-C40C66FF867C}">
                      <a14:compatExt spid="_x0000_s1115"/>
                    </a:ext>
                    <a:ext uri="{FF2B5EF4-FFF2-40B4-BE49-F238E27FC236}">
                      <a16:creationId xmlns:a16="http://schemas.microsoft.com/office/drawing/2014/main" id="{00000000-0008-0000-0000-00005B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6" name="Option Button 92" hidden="1">
                  <a:extLst>
                    <a:ext uri="{63B3BB69-23CF-44E3-9099-C40C66FF867C}">
                      <a14:compatExt spid="_x0000_s1116"/>
                    </a:ext>
                    <a:ext uri="{FF2B5EF4-FFF2-40B4-BE49-F238E27FC236}">
                      <a16:creationId xmlns:a16="http://schemas.microsoft.com/office/drawing/2014/main" id="{00000000-0008-0000-0000-00005C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7" name="Option Button 93" hidden="1">
                  <a:extLst>
                    <a:ext uri="{63B3BB69-23CF-44E3-9099-C40C66FF867C}">
                      <a14:compatExt spid="_x0000_s1117"/>
                    </a:ext>
                    <a:ext uri="{FF2B5EF4-FFF2-40B4-BE49-F238E27FC236}">
                      <a16:creationId xmlns:a16="http://schemas.microsoft.com/office/drawing/2014/main" id="{00000000-0008-0000-0000-00005D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18" name="Option Button 94" hidden="1">
                  <a:extLst>
                    <a:ext uri="{63B3BB69-23CF-44E3-9099-C40C66FF867C}">
                      <a14:compatExt spid="_x0000_s1118"/>
                    </a:ext>
                    <a:ext uri="{FF2B5EF4-FFF2-40B4-BE49-F238E27FC236}">
                      <a16:creationId xmlns:a16="http://schemas.microsoft.com/office/drawing/2014/main" id="{00000000-0008-0000-0000-00005E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19" name="Group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12700</xdr:rowOff>
        </xdr:from>
        <xdr:to>
          <xdr:col>7</xdr:col>
          <xdr:colOff>88900</xdr:colOff>
          <xdr:row>11</xdr:row>
          <xdr:rowOff>12700</xdr:rowOff>
        </xdr:to>
        <xdr:grpSp>
          <xdr:nvGrpSpPr>
            <xdr:cNvPr id="23" name="Group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4325600" y="701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24" name="Groupe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20" name="Option Button 96" hidden="1">
                  <a:extLst>
                    <a:ext uri="{63B3BB69-23CF-44E3-9099-C40C66FF867C}">
                      <a14:compatExt spid="_x0000_s1120"/>
                    </a:ext>
                    <a:ext uri="{FF2B5EF4-FFF2-40B4-BE49-F238E27FC236}">
                      <a16:creationId xmlns:a16="http://schemas.microsoft.com/office/drawing/2014/main" id="{00000000-0008-0000-0000-000060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1" name="Option Button 97" hidden="1">
                  <a:extLst>
                    <a:ext uri="{63B3BB69-23CF-44E3-9099-C40C66FF867C}">
                      <a14:compatExt spid="_x0000_s1121"/>
                    </a:ext>
                    <a:ext uri="{FF2B5EF4-FFF2-40B4-BE49-F238E27FC236}">
                      <a16:creationId xmlns:a16="http://schemas.microsoft.com/office/drawing/2014/main" id="{00000000-0008-0000-0000-000061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2" name="Option Button 98" hidden="1">
                  <a:extLst>
                    <a:ext uri="{63B3BB69-23CF-44E3-9099-C40C66FF867C}">
                      <a14:compatExt spid="_x0000_s1122"/>
                    </a:ext>
                    <a:ext uri="{FF2B5EF4-FFF2-40B4-BE49-F238E27FC236}">
                      <a16:creationId xmlns:a16="http://schemas.microsoft.com/office/drawing/2014/main" id="{00000000-0008-0000-0000-000062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3" name="Option Button 99" hidden="1">
                  <a:extLst>
                    <a:ext uri="{63B3BB69-23CF-44E3-9099-C40C66FF867C}">
                      <a14:compatExt spid="_x0000_s1123"/>
                    </a:ext>
                    <a:ext uri="{FF2B5EF4-FFF2-40B4-BE49-F238E27FC236}">
                      <a16:creationId xmlns:a16="http://schemas.microsoft.com/office/drawing/2014/main" id="{00000000-0008-0000-0000-000063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24" name="Group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12700</xdr:rowOff>
        </xdr:from>
        <xdr:to>
          <xdr:col>7</xdr:col>
          <xdr:colOff>88900</xdr:colOff>
          <xdr:row>12</xdr:row>
          <xdr:rowOff>12700</xdr:rowOff>
        </xdr:to>
        <xdr:grpSp>
          <xdr:nvGrpSpPr>
            <xdr:cNvPr id="25" name="Group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4325600" y="764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26" name="Groupe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25" name="Option Button 101" hidden="1">
                  <a:extLst>
                    <a:ext uri="{63B3BB69-23CF-44E3-9099-C40C66FF867C}">
                      <a14:compatExt spid="_x0000_s1125"/>
                    </a:ext>
                    <a:ext uri="{FF2B5EF4-FFF2-40B4-BE49-F238E27FC236}">
                      <a16:creationId xmlns:a16="http://schemas.microsoft.com/office/drawing/2014/main" id="{00000000-0008-0000-0000-000065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6" name="Option Button 102" hidden="1">
                  <a:extLst>
                    <a:ext uri="{63B3BB69-23CF-44E3-9099-C40C66FF867C}">
                      <a14:compatExt spid="_x0000_s1126"/>
                    </a:ext>
                    <a:ext uri="{FF2B5EF4-FFF2-40B4-BE49-F238E27FC236}">
                      <a16:creationId xmlns:a16="http://schemas.microsoft.com/office/drawing/2014/main" id="{00000000-0008-0000-0000-000066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7" name="Option Button 103" hidden="1">
                  <a:extLst>
                    <a:ext uri="{63B3BB69-23CF-44E3-9099-C40C66FF867C}">
                      <a14:compatExt spid="_x0000_s1127"/>
                    </a:ext>
                    <a:ext uri="{FF2B5EF4-FFF2-40B4-BE49-F238E27FC236}">
                      <a16:creationId xmlns:a16="http://schemas.microsoft.com/office/drawing/2014/main" id="{00000000-0008-0000-0000-000067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8" name="Option Button 104" hidden="1">
                  <a:extLst>
                    <a:ext uri="{63B3BB69-23CF-44E3-9099-C40C66FF867C}">
                      <a14:compatExt spid="_x0000_s1128"/>
                    </a:ext>
                    <a:ext uri="{FF2B5EF4-FFF2-40B4-BE49-F238E27FC236}">
                      <a16:creationId xmlns:a16="http://schemas.microsoft.com/office/drawing/2014/main" id="{00000000-0008-0000-0000-000068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29" name="Group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12</xdr:row>
          <xdr:rowOff>12700</xdr:rowOff>
        </xdr:from>
        <xdr:to>
          <xdr:col>7</xdr:col>
          <xdr:colOff>88900</xdr:colOff>
          <xdr:row>13</xdr:row>
          <xdr:rowOff>12700</xdr:rowOff>
        </xdr:to>
        <xdr:grpSp>
          <xdr:nvGrpSpPr>
            <xdr:cNvPr id="27" name="Group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4325600" y="828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28" name="Groupe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30" name="Option Button 106" hidden="1">
                  <a:extLst>
                    <a:ext uri="{63B3BB69-23CF-44E3-9099-C40C66FF867C}">
                      <a14:compatExt spid="_x0000_s1130"/>
                    </a:ext>
                    <a:ext uri="{FF2B5EF4-FFF2-40B4-BE49-F238E27FC236}">
                      <a16:creationId xmlns:a16="http://schemas.microsoft.com/office/drawing/2014/main" id="{00000000-0008-0000-0000-00006A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1" name="Option Button 107" hidden="1">
                  <a:extLst>
                    <a:ext uri="{63B3BB69-23CF-44E3-9099-C40C66FF867C}">
                      <a14:compatExt spid="_x0000_s1131"/>
                    </a:ext>
                    <a:ext uri="{FF2B5EF4-FFF2-40B4-BE49-F238E27FC236}">
                      <a16:creationId xmlns:a16="http://schemas.microsoft.com/office/drawing/2014/main" id="{00000000-0008-0000-0000-00006B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2" name="Option Button 108" hidden="1">
                  <a:extLst>
                    <a:ext uri="{63B3BB69-23CF-44E3-9099-C40C66FF867C}">
                      <a14:compatExt spid="_x0000_s1132"/>
                    </a:ext>
                    <a:ext uri="{FF2B5EF4-FFF2-40B4-BE49-F238E27FC236}">
                      <a16:creationId xmlns:a16="http://schemas.microsoft.com/office/drawing/2014/main" id="{00000000-0008-0000-0000-00006C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3" name="Option Button 109" hidden="1">
                  <a:extLst>
                    <a:ext uri="{63B3BB69-23CF-44E3-9099-C40C66FF867C}">
                      <a14:compatExt spid="_x0000_s1133"/>
                    </a:ext>
                    <a:ext uri="{FF2B5EF4-FFF2-40B4-BE49-F238E27FC236}">
                      <a16:creationId xmlns:a16="http://schemas.microsoft.com/office/drawing/2014/main" id="{00000000-0008-0000-0000-00006D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34" name="Group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12700</xdr:rowOff>
        </xdr:from>
        <xdr:to>
          <xdr:col>7</xdr:col>
          <xdr:colOff>88900</xdr:colOff>
          <xdr:row>14</xdr:row>
          <xdr:rowOff>12700</xdr:rowOff>
        </xdr:to>
        <xdr:grpSp>
          <xdr:nvGrpSpPr>
            <xdr:cNvPr id="29" name="Group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14325600" y="8915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30" name="Groupe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35" name="Option Button 111" hidden="1">
                  <a:extLst>
                    <a:ext uri="{63B3BB69-23CF-44E3-9099-C40C66FF867C}">
                      <a14:compatExt spid="_x0000_s1135"/>
                    </a:ext>
                    <a:ext uri="{FF2B5EF4-FFF2-40B4-BE49-F238E27FC236}">
                      <a16:creationId xmlns:a16="http://schemas.microsoft.com/office/drawing/2014/main" id="{00000000-0008-0000-0000-00006F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6" name="Option Button 112" hidden="1">
                  <a:extLst>
                    <a:ext uri="{63B3BB69-23CF-44E3-9099-C40C66FF867C}">
                      <a14:compatExt spid="_x0000_s1136"/>
                    </a:ext>
                    <a:ext uri="{FF2B5EF4-FFF2-40B4-BE49-F238E27FC236}">
                      <a16:creationId xmlns:a16="http://schemas.microsoft.com/office/drawing/2014/main" id="{00000000-0008-0000-0000-000070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7" name="Option Button 113" hidden="1">
                  <a:extLst>
                    <a:ext uri="{63B3BB69-23CF-44E3-9099-C40C66FF867C}">
                      <a14:compatExt spid="_x0000_s1137"/>
                    </a:ext>
                    <a:ext uri="{FF2B5EF4-FFF2-40B4-BE49-F238E27FC236}">
                      <a16:creationId xmlns:a16="http://schemas.microsoft.com/office/drawing/2014/main" id="{00000000-0008-0000-0000-000071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8" name="Option Button 114" hidden="1">
                  <a:extLst>
                    <a:ext uri="{63B3BB69-23CF-44E3-9099-C40C66FF867C}">
                      <a14:compatExt spid="_x0000_s1138"/>
                    </a:ext>
                    <a:ext uri="{FF2B5EF4-FFF2-40B4-BE49-F238E27FC236}">
                      <a16:creationId xmlns:a16="http://schemas.microsoft.com/office/drawing/2014/main" id="{00000000-0008-0000-0000-000072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39" name="Group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12700</xdr:rowOff>
        </xdr:from>
        <xdr:to>
          <xdr:col>7</xdr:col>
          <xdr:colOff>88900</xdr:colOff>
          <xdr:row>15</xdr:row>
          <xdr:rowOff>12700</xdr:rowOff>
        </xdr:to>
        <xdr:grpSp>
          <xdr:nvGrpSpPr>
            <xdr:cNvPr id="31" name="Group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14325600" y="9550400"/>
              <a:ext cx="8229600" cy="635000"/>
              <a:chOff x="14415982" y="2552744"/>
              <a:chExt cx="8176422" cy="637124"/>
            </a:xfrm>
          </xdr:grpSpPr>
          <xdr:grpSp>
            <xdr:nvGrpSpPr>
              <xdr:cNvPr id="32" name="Groupe 3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GrpSpPr/>
            </xdr:nvGrpSpPr>
            <xdr:grpSpPr>
              <a:xfrm>
                <a:off x="15314866" y="2692442"/>
                <a:ext cx="6525645" cy="382411"/>
                <a:chOff x="15320437" y="2693811"/>
                <a:chExt cx="6534849" cy="382411"/>
              </a:xfrm>
            </xdr:grpSpPr>
            <xdr:sp macro="" textlink="">
              <xdr:nvSpPr>
                <xdr:cNvPr id="1140" name="Option Button 116" hidden="1">
                  <a:extLst>
                    <a:ext uri="{63B3BB69-23CF-44E3-9099-C40C66FF867C}">
                      <a14:compatExt spid="_x0000_s1140"/>
                    </a:ext>
                    <a:ext uri="{FF2B5EF4-FFF2-40B4-BE49-F238E27FC236}">
                      <a16:creationId xmlns:a16="http://schemas.microsoft.com/office/drawing/2014/main" id="{00000000-0008-0000-0000-000074040000}"/>
                    </a:ext>
                  </a:extLst>
                </xdr:cNvPr>
                <xdr:cNvSpPr/>
              </xdr:nvSpPr>
              <xdr:spPr bwMode="auto">
                <a:xfrm>
                  <a:off x="15320437" y="2695221"/>
                  <a:ext cx="399344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1" name="Option Button 117" hidden="1">
                  <a:extLst>
                    <a:ext uri="{63B3BB69-23CF-44E3-9099-C40C66FF867C}">
                      <a14:compatExt spid="_x0000_s1141"/>
                    </a:ext>
                    <a:ext uri="{FF2B5EF4-FFF2-40B4-BE49-F238E27FC236}">
                      <a16:creationId xmlns:a16="http://schemas.microsoft.com/office/drawing/2014/main" id="{00000000-0008-0000-0000-00007504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2" name="Option Button 118" hidden="1">
                  <a:extLst>
                    <a:ext uri="{63B3BB69-23CF-44E3-9099-C40C66FF867C}">
                      <a14:compatExt spid="_x0000_s1142"/>
                    </a:ext>
                    <a:ext uri="{FF2B5EF4-FFF2-40B4-BE49-F238E27FC236}">
                      <a16:creationId xmlns:a16="http://schemas.microsoft.com/office/drawing/2014/main" id="{00000000-0008-0000-0000-00007604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3" name="Option Button 119" hidden="1">
                  <a:extLst>
                    <a:ext uri="{63B3BB69-23CF-44E3-9099-C40C66FF867C}">
                      <a14:compatExt spid="_x0000_s1143"/>
                    </a:ext>
                    <a:ext uri="{FF2B5EF4-FFF2-40B4-BE49-F238E27FC236}">
                      <a16:creationId xmlns:a16="http://schemas.microsoft.com/office/drawing/2014/main" id="{00000000-0008-0000-0000-000077040000}"/>
                    </a:ext>
                  </a:extLst>
                </xdr:cNvPr>
                <xdr:cNvSpPr/>
              </xdr:nvSpPr>
              <xdr:spPr bwMode="auto">
                <a:xfrm>
                  <a:off x="21461586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44" name="Group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14415982" y="2552744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13</xdr:col>
      <xdr:colOff>1</xdr:colOff>
      <xdr:row>8</xdr:row>
      <xdr:rowOff>18143</xdr:rowOff>
    </xdr:from>
    <xdr:to>
      <xdr:col>17</xdr:col>
      <xdr:colOff>12700</xdr:colOff>
      <xdr:row>11</xdr:row>
      <xdr:rowOff>619275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84471</xdr:colOff>
      <xdr:row>9</xdr:row>
      <xdr:rowOff>263307</xdr:rowOff>
    </xdr:from>
    <xdr:to>
      <xdr:col>16</xdr:col>
      <xdr:colOff>2154</xdr:colOff>
      <xdr:row>10</xdr:row>
      <xdr:rowOff>327870</xdr:rowOff>
    </xdr:to>
    <xdr:sp macro="" textlink="$O$20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8441757" y="6631450"/>
          <a:ext cx="1586826" cy="69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670B4F5-C4B8-BF46-97DA-A2DE474ECC48}" type="TxLink">
            <a:rPr lang="en-US" sz="3200" b="1" i="0" u="none" strike="noStrike">
              <a:solidFill>
                <a:srgbClr val="528233"/>
              </a:solidFill>
              <a:latin typeface="Calibri"/>
              <a:cs typeface="Calibri"/>
            </a:rPr>
            <a:pPr algn="ctr"/>
            <a:t>0%</a:t>
          </a:fld>
          <a:endParaRPr lang="fr-FR" sz="3200" b="1">
            <a:solidFill>
              <a:srgbClr val="528233"/>
            </a:solidFill>
          </a:endParaRPr>
        </a:p>
      </xdr:txBody>
    </xdr:sp>
    <xdr:clientData/>
  </xdr:twoCellAnchor>
  <xdr:twoCellAnchor editAs="oneCell">
    <xdr:from>
      <xdr:col>1</xdr:col>
      <xdr:colOff>406400</xdr:colOff>
      <xdr:row>0</xdr:row>
      <xdr:rowOff>101601</xdr:rowOff>
    </xdr:from>
    <xdr:to>
      <xdr:col>1</xdr:col>
      <xdr:colOff>2260600</xdr:colOff>
      <xdr:row>1</xdr:row>
      <xdr:rowOff>944923</xdr:rowOff>
    </xdr:to>
    <xdr:pic>
      <xdr:nvPicPr>
        <xdr:cNvPr id="102" name="Image 101" descr="Académie de Créteil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601"/>
          <a:ext cx="1854200" cy="1783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zoomScale="50" zoomScaleNormal="50" workbookViewId="0"/>
  </sheetViews>
  <sheetFormatPr baseColWidth="10" defaultRowHeight="15.5"/>
  <cols>
    <col min="2" max="2" width="139" customWidth="1"/>
    <col min="3" max="3" width="37.83203125" customWidth="1"/>
    <col min="4" max="7" width="26.83203125" customWidth="1"/>
  </cols>
  <sheetData>
    <row r="1" spans="1:20" ht="74" customHeight="1">
      <c r="B1" s="3"/>
      <c r="C1" s="3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0" ht="77" customHeight="1">
      <c r="H2" s="6"/>
      <c r="I2" s="6"/>
      <c r="J2" s="6"/>
      <c r="K2" s="6"/>
      <c r="L2" s="6"/>
      <c r="M2" s="6"/>
      <c r="N2" s="6"/>
      <c r="O2" s="6"/>
      <c r="P2" s="6"/>
      <c r="Q2" s="7"/>
    </row>
    <row r="3" spans="1:20" ht="50" customHeight="1">
      <c r="A3" s="1"/>
      <c r="B3" s="5"/>
      <c r="C3" s="8" t="s">
        <v>8</v>
      </c>
      <c r="D3" s="22" t="s">
        <v>21</v>
      </c>
      <c r="E3" s="23" t="s">
        <v>23</v>
      </c>
      <c r="F3" s="21" t="s">
        <v>22</v>
      </c>
      <c r="G3" s="20" t="s">
        <v>24</v>
      </c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</row>
    <row r="4" spans="1:20" ht="50" customHeight="1">
      <c r="A4" s="1"/>
      <c r="B4" s="4" t="s">
        <v>18</v>
      </c>
      <c r="C4" s="13"/>
      <c r="D4" s="11"/>
      <c r="E4" s="10"/>
      <c r="F4" s="10"/>
      <c r="G4" s="10"/>
      <c r="H4" s="6"/>
      <c r="I4" s="6">
        <v>1</v>
      </c>
      <c r="J4" s="6"/>
      <c r="K4" s="6"/>
      <c r="L4" s="6" t="s">
        <v>1</v>
      </c>
      <c r="M4" s="6">
        <f>COUNTIF(I4:I15,"3")</f>
        <v>0</v>
      </c>
      <c r="N4" s="6"/>
      <c r="O4" s="6"/>
      <c r="P4" s="6"/>
      <c r="Q4" s="7"/>
      <c r="R4" s="7"/>
      <c r="S4" s="7"/>
      <c r="T4" s="7"/>
    </row>
    <row r="5" spans="1:20" ht="50" customHeight="1">
      <c r="A5" s="1"/>
      <c r="B5" s="4" t="s">
        <v>10</v>
      </c>
      <c r="C5" s="14"/>
      <c r="D5" s="11"/>
      <c r="E5" s="10"/>
      <c r="F5" s="10"/>
      <c r="G5" s="10"/>
      <c r="H5" s="6"/>
      <c r="I5" s="6">
        <v>1</v>
      </c>
      <c r="J5" s="6"/>
      <c r="K5" s="6"/>
      <c r="L5" s="6" t="s">
        <v>0</v>
      </c>
      <c r="M5" s="6">
        <f>COUNTA(B4:B15)</f>
        <v>12</v>
      </c>
      <c r="N5" s="6"/>
      <c r="O5" s="6"/>
      <c r="P5" s="6"/>
      <c r="Q5" s="7"/>
      <c r="R5" s="7"/>
      <c r="S5" s="7"/>
      <c r="T5" s="7"/>
    </row>
    <row r="6" spans="1:20" ht="50" customHeight="1">
      <c r="A6" s="1"/>
      <c r="B6" s="4" t="s">
        <v>11</v>
      </c>
      <c r="C6" s="14"/>
      <c r="D6" s="11"/>
      <c r="E6" s="10"/>
      <c r="F6" s="10"/>
      <c r="G6" s="10"/>
      <c r="H6" s="6"/>
      <c r="I6" s="6">
        <v>1</v>
      </c>
      <c r="J6" s="6"/>
      <c r="K6" s="6"/>
      <c r="L6" s="6" t="s">
        <v>4</v>
      </c>
      <c r="M6" s="17">
        <f>M4/M5</f>
        <v>0</v>
      </c>
      <c r="N6" s="18">
        <f>1-M6</f>
        <v>1</v>
      </c>
      <c r="O6" s="6"/>
      <c r="P6" s="6"/>
      <c r="Q6" s="7"/>
      <c r="R6" s="7"/>
      <c r="S6" s="7"/>
      <c r="T6" s="7"/>
    </row>
    <row r="7" spans="1:20" ht="50" customHeight="1">
      <c r="A7" s="1"/>
      <c r="B7" s="4" t="s">
        <v>7</v>
      </c>
      <c r="C7" s="14"/>
      <c r="D7" s="11"/>
      <c r="E7" s="10"/>
      <c r="F7" s="10"/>
      <c r="G7" s="10"/>
      <c r="H7" s="6"/>
      <c r="I7" s="6">
        <v>1</v>
      </c>
      <c r="J7" s="6"/>
      <c r="K7" s="6"/>
      <c r="L7" s="6"/>
      <c r="M7" s="6"/>
      <c r="N7" s="6"/>
      <c r="O7" s="6"/>
      <c r="P7" s="6"/>
      <c r="Q7" s="7"/>
      <c r="R7" s="7"/>
      <c r="S7" s="7"/>
      <c r="T7" s="7"/>
    </row>
    <row r="8" spans="1:20" ht="50" customHeight="1">
      <c r="A8" s="1"/>
      <c r="B8" s="4" t="s">
        <v>12</v>
      </c>
      <c r="C8" s="14"/>
      <c r="D8" s="11"/>
      <c r="E8" s="10"/>
      <c r="F8" s="10"/>
      <c r="G8" s="10"/>
      <c r="H8" s="6"/>
      <c r="I8" s="6">
        <v>1</v>
      </c>
      <c r="J8" s="6"/>
      <c r="K8" s="6"/>
      <c r="L8" s="6"/>
      <c r="M8" s="6"/>
      <c r="N8" s="6"/>
      <c r="O8" s="6"/>
      <c r="P8" s="6"/>
      <c r="Q8" s="7"/>
      <c r="R8" s="7"/>
      <c r="S8" s="7"/>
      <c r="T8" s="7"/>
    </row>
    <row r="9" spans="1:20" ht="50" customHeight="1">
      <c r="A9" s="1"/>
      <c r="B9" s="16" t="s">
        <v>19</v>
      </c>
      <c r="C9" s="14"/>
      <c r="D9" s="11"/>
      <c r="E9" s="10"/>
      <c r="F9" s="10"/>
      <c r="G9" s="10"/>
      <c r="H9" s="6"/>
      <c r="I9" s="6">
        <v>1</v>
      </c>
      <c r="J9" s="6"/>
      <c r="K9" s="6"/>
      <c r="L9" s="6"/>
      <c r="M9" s="6"/>
      <c r="N9" s="6"/>
      <c r="O9" s="6"/>
      <c r="P9" s="6"/>
      <c r="Q9" s="7"/>
      <c r="R9" s="7"/>
      <c r="S9" s="7"/>
      <c r="T9" s="7"/>
    </row>
    <row r="10" spans="1:20" ht="50" customHeight="1">
      <c r="A10" s="1"/>
      <c r="B10" s="4" t="s">
        <v>20</v>
      </c>
      <c r="C10" s="12"/>
      <c r="D10" s="11"/>
      <c r="E10" s="10"/>
      <c r="F10" s="10"/>
      <c r="G10" s="10"/>
      <c r="H10" s="6"/>
      <c r="I10" s="6">
        <v>1</v>
      </c>
      <c r="J10" s="6"/>
      <c r="K10" s="6"/>
      <c r="L10" s="6"/>
      <c r="M10" s="6"/>
      <c r="N10" s="6"/>
      <c r="O10" s="6"/>
      <c r="P10" s="6"/>
      <c r="Q10" s="7"/>
      <c r="R10" s="7"/>
      <c r="S10" s="7"/>
      <c r="T10" s="7"/>
    </row>
    <row r="11" spans="1:20" ht="50" customHeight="1">
      <c r="B11" s="2" t="s">
        <v>14</v>
      </c>
      <c r="C11" s="12"/>
      <c r="D11" s="10"/>
      <c r="E11" s="10"/>
      <c r="F11" s="10"/>
      <c r="G11" s="10"/>
      <c r="H11" s="6"/>
      <c r="I11" s="6">
        <v>1</v>
      </c>
      <c r="J11" s="6"/>
      <c r="K11" s="6"/>
      <c r="L11" s="6" t="s">
        <v>2</v>
      </c>
      <c r="M11" s="6">
        <f>COUNTIF(I4:I15,2)</f>
        <v>0</v>
      </c>
      <c r="N11" s="6"/>
      <c r="O11" s="6"/>
      <c r="P11" s="6"/>
      <c r="Q11" s="7"/>
      <c r="R11" s="7"/>
      <c r="S11" s="7"/>
      <c r="T11" s="7"/>
    </row>
    <row r="12" spans="1:20" ht="50" customHeight="1">
      <c r="B12" s="2" t="s">
        <v>16</v>
      </c>
      <c r="C12" s="9"/>
      <c r="D12" s="10"/>
      <c r="E12" s="10"/>
      <c r="F12" s="10"/>
      <c r="G12" s="10"/>
      <c r="H12" s="6"/>
      <c r="I12" s="6">
        <v>1</v>
      </c>
      <c r="J12" s="6"/>
      <c r="K12" s="6"/>
      <c r="L12" s="6" t="s">
        <v>0</v>
      </c>
      <c r="M12" s="6">
        <f>COUNTA(B4:B15)</f>
        <v>12</v>
      </c>
      <c r="N12" s="6"/>
      <c r="O12" s="6"/>
      <c r="P12" s="6"/>
      <c r="Q12" s="7"/>
      <c r="R12" s="7"/>
      <c r="S12" s="7"/>
      <c r="T12" s="7"/>
    </row>
    <row r="13" spans="1:20" ht="50" customHeight="1">
      <c r="B13" s="2" t="s">
        <v>15</v>
      </c>
      <c r="C13" s="9"/>
      <c r="D13" s="10"/>
      <c r="E13" s="10"/>
      <c r="F13" s="10"/>
      <c r="G13" s="10"/>
      <c r="H13" s="6"/>
      <c r="I13" s="6">
        <v>1</v>
      </c>
      <c r="J13" s="6"/>
      <c r="K13" s="6"/>
      <c r="L13" s="6" t="s">
        <v>3</v>
      </c>
      <c r="M13" s="17">
        <f>M11/M12</f>
        <v>0</v>
      </c>
      <c r="N13" s="18">
        <f>1-M13</f>
        <v>1</v>
      </c>
      <c r="O13" s="6"/>
      <c r="P13" s="6"/>
      <c r="Q13" s="7"/>
      <c r="R13" s="7"/>
      <c r="S13" s="7"/>
      <c r="T13" s="7"/>
    </row>
    <row r="14" spans="1:20" ht="50" customHeight="1">
      <c r="B14" s="2" t="s">
        <v>17</v>
      </c>
      <c r="C14" s="9"/>
      <c r="D14" s="10"/>
      <c r="E14" s="10"/>
      <c r="F14" s="10"/>
      <c r="G14" s="10"/>
      <c r="H14" s="6"/>
      <c r="I14" s="6">
        <v>1</v>
      </c>
      <c r="J14" s="6"/>
      <c r="K14" s="6"/>
      <c r="L14" s="6"/>
      <c r="M14" s="17"/>
      <c r="N14" s="18"/>
      <c r="O14" s="6"/>
      <c r="P14" s="6"/>
      <c r="Q14" s="7"/>
      <c r="R14" s="7"/>
      <c r="S14" s="7"/>
      <c r="T14" s="7"/>
    </row>
    <row r="15" spans="1:20" ht="50" customHeight="1">
      <c r="B15" s="2" t="s">
        <v>13</v>
      </c>
      <c r="C15" s="15"/>
      <c r="D15" s="10"/>
      <c r="E15" s="10"/>
      <c r="F15" s="10"/>
      <c r="G15" s="10"/>
      <c r="H15" s="6"/>
      <c r="I15" s="6">
        <v>1</v>
      </c>
      <c r="J15" s="6"/>
      <c r="K15" s="6"/>
      <c r="L15" s="6"/>
      <c r="M15" s="6"/>
      <c r="N15" s="6"/>
      <c r="O15" s="6"/>
      <c r="P15" s="6"/>
      <c r="Q15" s="7"/>
      <c r="R15" s="7"/>
      <c r="S15" s="7"/>
      <c r="T15" s="7"/>
    </row>
    <row r="16" spans="1:20" ht="50" customHeight="1">
      <c r="B16" s="7"/>
      <c r="C16" s="6"/>
      <c r="D16" s="6">
        <v>2</v>
      </c>
      <c r="E16" s="6"/>
      <c r="F16" s="6"/>
      <c r="G16" s="7"/>
      <c r="H16" s="6"/>
      <c r="I16" s="6"/>
      <c r="J16" s="6"/>
      <c r="K16" s="6"/>
      <c r="L16" s="6"/>
      <c r="M16" s="6"/>
      <c r="N16" s="6"/>
      <c r="O16" s="6"/>
      <c r="P16" s="6"/>
      <c r="Q16" s="7"/>
      <c r="R16" s="7"/>
      <c r="S16" s="7"/>
    </row>
    <row r="17" spans="2:19" ht="50" customHeight="1">
      <c r="B17" s="6"/>
      <c r="C17" s="6"/>
      <c r="D17" s="6">
        <v>3</v>
      </c>
      <c r="E17" s="6"/>
      <c r="F17" s="6"/>
      <c r="G17" s="7"/>
      <c r="H17" s="6"/>
      <c r="I17" s="6"/>
      <c r="J17" s="6"/>
      <c r="K17" s="6"/>
      <c r="L17" s="6"/>
      <c r="M17" s="6"/>
      <c r="N17" s="6"/>
      <c r="O17" s="6"/>
      <c r="P17" s="6"/>
      <c r="Q17" s="7"/>
      <c r="R17" s="7"/>
      <c r="S17" s="7"/>
    </row>
    <row r="18" spans="2:19" ht="50" customHeight="1">
      <c r="B18" s="24" t="s">
        <v>9</v>
      </c>
      <c r="C18" s="6"/>
      <c r="D18" s="6">
        <v>3</v>
      </c>
      <c r="E18" s="6"/>
      <c r="F18" s="6"/>
      <c r="G18" s="7"/>
      <c r="H18" s="6" t="s">
        <v>5</v>
      </c>
      <c r="I18" s="6">
        <f>COUNTIF(I4:I15,"1")</f>
        <v>12</v>
      </c>
      <c r="J18" s="6"/>
      <c r="K18" s="6"/>
      <c r="L18" s="6"/>
      <c r="M18" s="6"/>
      <c r="N18" s="6" t="s">
        <v>5</v>
      </c>
      <c r="O18" s="6">
        <f>COUNTIF(I4:I15,"4")</f>
        <v>0</v>
      </c>
      <c r="P18" s="6"/>
      <c r="Q18" s="7"/>
      <c r="R18" s="7"/>
      <c r="S18" s="7"/>
    </row>
    <row r="19" spans="2:19" ht="50" customHeight="1">
      <c r="B19" s="6" t="s">
        <v>13</v>
      </c>
      <c r="C19" s="6"/>
      <c r="D19" s="6">
        <v>3</v>
      </c>
      <c r="E19" s="6"/>
      <c r="F19" s="6"/>
      <c r="G19" s="7"/>
      <c r="H19" s="6" t="s">
        <v>0</v>
      </c>
      <c r="I19" s="6">
        <f>COUNTA(B4:B15)</f>
        <v>12</v>
      </c>
      <c r="J19" s="6"/>
      <c r="K19" s="6"/>
      <c r="L19" s="6"/>
      <c r="M19" s="6"/>
      <c r="N19" s="6" t="s">
        <v>0</v>
      </c>
      <c r="O19" s="6">
        <f>COUNTA(B4:B15)</f>
        <v>12</v>
      </c>
      <c r="P19" s="6"/>
      <c r="Q19" s="7"/>
      <c r="R19" s="7"/>
      <c r="S19" s="7"/>
    </row>
    <row r="20" spans="2:19" ht="50" customHeight="1">
      <c r="B20" s="6"/>
      <c r="C20" s="6"/>
      <c r="D20" s="6">
        <v>2</v>
      </c>
      <c r="E20" s="6"/>
      <c r="F20" s="6"/>
      <c r="G20" s="7"/>
      <c r="H20" s="6" t="s">
        <v>6</v>
      </c>
      <c r="I20" s="17">
        <f>I18/I19</f>
        <v>1</v>
      </c>
      <c r="J20" s="18">
        <f>1-I20</f>
        <v>0</v>
      </c>
      <c r="K20" s="19"/>
      <c r="L20" s="6"/>
      <c r="M20" s="18"/>
      <c r="N20" s="6" t="s">
        <v>6</v>
      </c>
      <c r="O20" s="17">
        <f>O18/O19</f>
        <v>0</v>
      </c>
      <c r="P20" s="18">
        <f>1-O20</f>
        <v>1</v>
      </c>
      <c r="Q20" s="7"/>
      <c r="R20" s="7"/>
      <c r="S20" s="7"/>
    </row>
    <row r="21" spans="2:19" ht="50" customHeight="1">
      <c r="B21" s="6"/>
      <c r="C21" s="6"/>
      <c r="D21" s="6">
        <v>2</v>
      </c>
      <c r="E21" s="6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50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50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50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50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50" customHeight="1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50" customHeight="1"/>
    <row r="28" spans="2:19" ht="50" customHeight="1"/>
  </sheetData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3" name="Option Button 61">
              <controlPr defaultSize="0" autoFill="0" autoLine="0" autoPict="0">
                <anchor moveWithCells="1">
                  <from>
                    <xdr:col>3</xdr:col>
                    <xdr:colOff>939800</xdr:colOff>
                    <xdr:row>3</xdr:row>
                    <xdr:rowOff>152400</xdr:rowOff>
                  </from>
                  <to>
                    <xdr:col>3</xdr:col>
                    <xdr:colOff>1346200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" name="Option Button 62">
              <controlPr defaultSize="0" autoFill="0" autoLine="0" autoPict="0">
                <anchor moveWithCells="1">
                  <from>
                    <xdr:col>4</xdr:col>
                    <xdr:colOff>958850</xdr:colOff>
                    <xdr:row>3</xdr:row>
                    <xdr:rowOff>152400</xdr:rowOff>
                  </from>
                  <to>
                    <xdr:col>4</xdr:col>
                    <xdr:colOff>1352550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Option Button 63">
              <controlPr defaultSize="0" autoFill="0" autoLine="0" autoPict="0">
                <anchor moveWithCells="1">
                  <from>
                    <xdr:col>5</xdr:col>
                    <xdr:colOff>971550</xdr:colOff>
                    <xdr:row>3</xdr:row>
                    <xdr:rowOff>152400</xdr:rowOff>
                  </from>
                  <to>
                    <xdr:col>5</xdr:col>
                    <xdr:colOff>1365250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Option Button 64">
              <controlPr defaultSize="0" autoFill="0" autoLine="0" autoPict="0">
                <anchor moveWithCells="1">
                  <from>
                    <xdr:col>6</xdr:col>
                    <xdr:colOff>984250</xdr:colOff>
                    <xdr:row>3</xdr:row>
                    <xdr:rowOff>152400</xdr:rowOff>
                  </from>
                  <to>
                    <xdr:col>6</xdr:col>
                    <xdr:colOff>1377950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Group Box 65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12700</xdr:rowOff>
                  </from>
                  <to>
                    <xdr:col>7</xdr:col>
                    <xdr:colOff>88900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Option Button 66">
              <controlPr defaultSize="0" autoFill="0" autoLine="0" autoPict="0">
                <anchor moveWithCells="1">
                  <from>
                    <xdr:col>3</xdr:col>
                    <xdr:colOff>939800</xdr:colOff>
                    <xdr:row>4</xdr:row>
                    <xdr:rowOff>152400</xdr:rowOff>
                  </from>
                  <to>
                    <xdr:col>3</xdr:col>
                    <xdr:colOff>1346200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Option Button 67">
              <controlPr defaultSize="0" autoFill="0" autoLine="0" autoPict="0">
                <anchor moveWithCells="1">
                  <from>
                    <xdr:col>4</xdr:col>
                    <xdr:colOff>958850</xdr:colOff>
                    <xdr:row>4</xdr:row>
                    <xdr:rowOff>152400</xdr:rowOff>
                  </from>
                  <to>
                    <xdr:col>4</xdr:col>
                    <xdr:colOff>1352550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Option Button 68">
              <controlPr defaultSize="0" autoFill="0" autoLine="0" autoPict="0">
                <anchor moveWithCells="1">
                  <from>
                    <xdr:col>5</xdr:col>
                    <xdr:colOff>971550</xdr:colOff>
                    <xdr:row>4</xdr:row>
                    <xdr:rowOff>152400</xdr:rowOff>
                  </from>
                  <to>
                    <xdr:col>5</xdr:col>
                    <xdr:colOff>1365250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Option Button 69">
              <controlPr defaultSize="0" autoFill="0" autoLine="0" autoPict="0">
                <anchor moveWithCells="1">
                  <from>
                    <xdr:col>6</xdr:col>
                    <xdr:colOff>984250</xdr:colOff>
                    <xdr:row>4</xdr:row>
                    <xdr:rowOff>152400</xdr:rowOff>
                  </from>
                  <to>
                    <xdr:col>6</xdr:col>
                    <xdr:colOff>1377950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Group Box 70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12700</xdr:rowOff>
                  </from>
                  <to>
                    <xdr:col>7</xdr:col>
                    <xdr:colOff>88900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Option Button 71">
              <controlPr defaultSize="0" autoFill="0" autoLine="0" autoPict="0">
                <anchor moveWithCells="1">
                  <from>
                    <xdr:col>3</xdr:col>
                    <xdr:colOff>939800</xdr:colOff>
                    <xdr:row>5</xdr:row>
                    <xdr:rowOff>152400</xdr:rowOff>
                  </from>
                  <to>
                    <xdr:col>3</xdr:col>
                    <xdr:colOff>1346200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Option Button 72">
              <controlPr defaultSize="0" autoFill="0" autoLine="0" autoPict="0">
                <anchor moveWithCells="1">
                  <from>
                    <xdr:col>4</xdr:col>
                    <xdr:colOff>958850</xdr:colOff>
                    <xdr:row>5</xdr:row>
                    <xdr:rowOff>152400</xdr:rowOff>
                  </from>
                  <to>
                    <xdr:col>4</xdr:col>
                    <xdr:colOff>1352550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Option Button 73">
              <controlPr defaultSize="0" autoFill="0" autoLine="0" autoPict="0">
                <anchor moveWithCells="1">
                  <from>
                    <xdr:col>5</xdr:col>
                    <xdr:colOff>971550</xdr:colOff>
                    <xdr:row>5</xdr:row>
                    <xdr:rowOff>152400</xdr:rowOff>
                  </from>
                  <to>
                    <xdr:col>5</xdr:col>
                    <xdr:colOff>1365250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Option Button 74">
              <controlPr defaultSize="0" autoFill="0" autoLine="0" autoPict="0">
                <anchor moveWithCells="1">
                  <from>
                    <xdr:col>6</xdr:col>
                    <xdr:colOff>984250</xdr:colOff>
                    <xdr:row>5</xdr:row>
                    <xdr:rowOff>152400</xdr:rowOff>
                  </from>
                  <to>
                    <xdr:col>6</xdr:col>
                    <xdr:colOff>1377950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Group Box 75">
              <controlPr defaultSize="0" autoFill="0" autoPict="0">
                <anchor moveWithCells="1">
                  <from>
                    <xdr:col>3</xdr:col>
                    <xdr:colOff>38100</xdr:colOff>
                    <xdr:row>5</xdr:row>
                    <xdr:rowOff>12700</xdr:rowOff>
                  </from>
                  <to>
                    <xdr:col>7</xdr:col>
                    <xdr:colOff>88900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Option Button 76">
              <controlPr defaultSize="0" autoFill="0" autoLine="0" autoPict="0">
                <anchor moveWithCells="1">
                  <from>
                    <xdr:col>3</xdr:col>
                    <xdr:colOff>939800</xdr:colOff>
                    <xdr:row>6</xdr:row>
                    <xdr:rowOff>152400</xdr:rowOff>
                  </from>
                  <to>
                    <xdr:col>3</xdr:col>
                    <xdr:colOff>1346200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Option Button 77">
              <controlPr defaultSize="0" autoFill="0" autoLine="0" autoPict="0">
                <anchor moveWithCells="1">
                  <from>
                    <xdr:col>4</xdr:col>
                    <xdr:colOff>958850</xdr:colOff>
                    <xdr:row>6</xdr:row>
                    <xdr:rowOff>152400</xdr:rowOff>
                  </from>
                  <to>
                    <xdr:col>4</xdr:col>
                    <xdr:colOff>1352550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Option Button 78">
              <controlPr defaultSize="0" autoFill="0" autoLine="0" autoPict="0">
                <anchor moveWithCells="1">
                  <from>
                    <xdr:col>5</xdr:col>
                    <xdr:colOff>971550</xdr:colOff>
                    <xdr:row>6</xdr:row>
                    <xdr:rowOff>152400</xdr:rowOff>
                  </from>
                  <to>
                    <xdr:col>5</xdr:col>
                    <xdr:colOff>1365250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Option Button 79">
              <controlPr defaultSize="0" autoFill="0" autoLine="0" autoPict="0">
                <anchor moveWithCells="1">
                  <from>
                    <xdr:col>6</xdr:col>
                    <xdr:colOff>984250</xdr:colOff>
                    <xdr:row>6</xdr:row>
                    <xdr:rowOff>152400</xdr:rowOff>
                  </from>
                  <to>
                    <xdr:col>6</xdr:col>
                    <xdr:colOff>1377950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Group Box 80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12700</xdr:rowOff>
                  </from>
                  <to>
                    <xdr:col>7</xdr:col>
                    <xdr:colOff>88900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Option Button 81">
              <controlPr defaultSize="0" autoFill="0" autoLine="0" autoPict="0">
                <anchor moveWithCells="1">
                  <from>
                    <xdr:col>3</xdr:col>
                    <xdr:colOff>939800</xdr:colOff>
                    <xdr:row>7</xdr:row>
                    <xdr:rowOff>152400</xdr:rowOff>
                  </from>
                  <to>
                    <xdr:col>3</xdr:col>
                    <xdr:colOff>1346200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Option Button 82">
              <controlPr defaultSize="0" autoFill="0" autoLine="0" autoPict="0">
                <anchor moveWithCells="1">
                  <from>
                    <xdr:col>4</xdr:col>
                    <xdr:colOff>958850</xdr:colOff>
                    <xdr:row>7</xdr:row>
                    <xdr:rowOff>152400</xdr:rowOff>
                  </from>
                  <to>
                    <xdr:col>4</xdr:col>
                    <xdr:colOff>1352550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Option Button 83">
              <controlPr defaultSize="0" autoFill="0" autoLine="0" autoPict="0">
                <anchor moveWithCells="1">
                  <from>
                    <xdr:col>5</xdr:col>
                    <xdr:colOff>971550</xdr:colOff>
                    <xdr:row>7</xdr:row>
                    <xdr:rowOff>152400</xdr:rowOff>
                  </from>
                  <to>
                    <xdr:col>5</xdr:col>
                    <xdr:colOff>1365250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Option Button 84">
              <controlPr defaultSize="0" autoFill="0" autoLine="0" autoPict="0">
                <anchor moveWithCells="1">
                  <from>
                    <xdr:col>6</xdr:col>
                    <xdr:colOff>984250</xdr:colOff>
                    <xdr:row>7</xdr:row>
                    <xdr:rowOff>152400</xdr:rowOff>
                  </from>
                  <to>
                    <xdr:col>6</xdr:col>
                    <xdr:colOff>1377950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Group Box 85">
              <controlPr defaultSize="0" autoFill="0" autoPict="0">
                <anchor moveWithCells="1">
                  <from>
                    <xdr:col>3</xdr:col>
                    <xdr:colOff>38100</xdr:colOff>
                    <xdr:row>7</xdr:row>
                    <xdr:rowOff>12700</xdr:rowOff>
                  </from>
                  <to>
                    <xdr:col>7</xdr:col>
                    <xdr:colOff>88900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Option Button 86">
              <controlPr defaultSize="0" autoFill="0" autoLine="0" autoPict="0">
                <anchor moveWithCells="1">
                  <from>
                    <xdr:col>3</xdr:col>
                    <xdr:colOff>939800</xdr:colOff>
                    <xdr:row>8</xdr:row>
                    <xdr:rowOff>152400</xdr:rowOff>
                  </from>
                  <to>
                    <xdr:col>3</xdr:col>
                    <xdr:colOff>1346200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Option Button 87">
              <controlPr defaultSize="0" autoFill="0" autoLine="0" autoPict="0">
                <anchor moveWithCells="1">
                  <from>
                    <xdr:col>4</xdr:col>
                    <xdr:colOff>958850</xdr:colOff>
                    <xdr:row>8</xdr:row>
                    <xdr:rowOff>152400</xdr:rowOff>
                  </from>
                  <to>
                    <xdr:col>4</xdr:col>
                    <xdr:colOff>1352550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Option Button 88">
              <controlPr defaultSize="0" autoFill="0" autoLine="0" autoPict="0">
                <anchor moveWithCells="1">
                  <from>
                    <xdr:col>5</xdr:col>
                    <xdr:colOff>971550</xdr:colOff>
                    <xdr:row>8</xdr:row>
                    <xdr:rowOff>152400</xdr:rowOff>
                  </from>
                  <to>
                    <xdr:col>5</xdr:col>
                    <xdr:colOff>1365250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Option Button 89">
              <controlPr defaultSize="0" autoFill="0" autoLine="0" autoPict="0">
                <anchor moveWithCells="1">
                  <from>
                    <xdr:col>6</xdr:col>
                    <xdr:colOff>984250</xdr:colOff>
                    <xdr:row>8</xdr:row>
                    <xdr:rowOff>152400</xdr:rowOff>
                  </from>
                  <to>
                    <xdr:col>6</xdr:col>
                    <xdr:colOff>1377950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Group Box 90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12700</xdr:rowOff>
                  </from>
                  <to>
                    <xdr:col>7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Option Button 91">
              <controlPr defaultSize="0" autoFill="0" autoLine="0" autoPict="0">
                <anchor moveWithCells="1">
                  <from>
                    <xdr:col>3</xdr:col>
                    <xdr:colOff>939800</xdr:colOff>
                    <xdr:row>9</xdr:row>
                    <xdr:rowOff>152400</xdr:rowOff>
                  </from>
                  <to>
                    <xdr:col>3</xdr:col>
                    <xdr:colOff>1346200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4" name="Option Button 92">
              <controlPr defaultSize="0" autoFill="0" autoLine="0" autoPict="0">
                <anchor moveWithCells="1">
                  <from>
                    <xdr:col>4</xdr:col>
                    <xdr:colOff>958850</xdr:colOff>
                    <xdr:row>9</xdr:row>
                    <xdr:rowOff>152400</xdr:rowOff>
                  </from>
                  <to>
                    <xdr:col>4</xdr:col>
                    <xdr:colOff>1352550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5" name="Option Button 93">
              <controlPr defaultSize="0" autoFill="0" autoLine="0" autoPict="0">
                <anchor moveWithCells="1">
                  <from>
                    <xdr:col>5</xdr:col>
                    <xdr:colOff>971550</xdr:colOff>
                    <xdr:row>9</xdr:row>
                    <xdr:rowOff>152400</xdr:rowOff>
                  </from>
                  <to>
                    <xdr:col>5</xdr:col>
                    <xdr:colOff>1365250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6" name="Option Button 94">
              <controlPr defaultSize="0" autoFill="0" autoLine="0" autoPict="0">
                <anchor moveWithCells="1">
                  <from>
                    <xdr:col>6</xdr:col>
                    <xdr:colOff>984250</xdr:colOff>
                    <xdr:row>9</xdr:row>
                    <xdr:rowOff>152400</xdr:rowOff>
                  </from>
                  <to>
                    <xdr:col>6</xdr:col>
                    <xdr:colOff>1377950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7" name="Group Box 95">
              <controlPr defaultSize="0" autoFill="0" autoPict="0">
                <anchor moveWithCells="1">
                  <from>
                    <xdr:col>3</xdr:col>
                    <xdr:colOff>38100</xdr:colOff>
                    <xdr:row>9</xdr:row>
                    <xdr:rowOff>12700</xdr:rowOff>
                  </from>
                  <to>
                    <xdr:col>7</xdr:col>
                    <xdr:colOff>88900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8" name="Option Button 96">
              <controlPr defaultSize="0" autoFill="0" autoLine="0" autoPict="0">
                <anchor moveWithCells="1">
                  <from>
                    <xdr:col>3</xdr:col>
                    <xdr:colOff>939800</xdr:colOff>
                    <xdr:row>10</xdr:row>
                    <xdr:rowOff>152400</xdr:rowOff>
                  </from>
                  <to>
                    <xdr:col>3</xdr:col>
                    <xdr:colOff>1346200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9" name="Option Button 97">
              <controlPr defaultSize="0" autoFill="0" autoLine="0" autoPict="0">
                <anchor moveWithCells="1">
                  <from>
                    <xdr:col>4</xdr:col>
                    <xdr:colOff>958850</xdr:colOff>
                    <xdr:row>10</xdr:row>
                    <xdr:rowOff>152400</xdr:rowOff>
                  </from>
                  <to>
                    <xdr:col>4</xdr:col>
                    <xdr:colOff>1352550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0" name="Option Button 98">
              <controlPr defaultSize="0" autoFill="0" autoLine="0" autoPict="0">
                <anchor moveWithCells="1">
                  <from>
                    <xdr:col>5</xdr:col>
                    <xdr:colOff>971550</xdr:colOff>
                    <xdr:row>10</xdr:row>
                    <xdr:rowOff>152400</xdr:rowOff>
                  </from>
                  <to>
                    <xdr:col>5</xdr:col>
                    <xdr:colOff>1365250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1" name="Option Button 99">
              <controlPr defaultSize="0" autoFill="0" autoLine="0" autoPict="0">
                <anchor moveWithCells="1">
                  <from>
                    <xdr:col>6</xdr:col>
                    <xdr:colOff>984250</xdr:colOff>
                    <xdr:row>10</xdr:row>
                    <xdr:rowOff>152400</xdr:rowOff>
                  </from>
                  <to>
                    <xdr:col>6</xdr:col>
                    <xdr:colOff>1377950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2" name="Group Box 100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12700</xdr:rowOff>
                  </from>
                  <to>
                    <xdr:col>7</xdr:col>
                    <xdr:colOff>88900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3" name="Option Button 101">
              <controlPr defaultSize="0" autoFill="0" autoLine="0" autoPict="0">
                <anchor moveWithCells="1">
                  <from>
                    <xdr:col>3</xdr:col>
                    <xdr:colOff>939800</xdr:colOff>
                    <xdr:row>11</xdr:row>
                    <xdr:rowOff>152400</xdr:rowOff>
                  </from>
                  <to>
                    <xdr:col>3</xdr:col>
                    <xdr:colOff>1346200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4" name="Option Button 102">
              <controlPr defaultSize="0" autoFill="0" autoLine="0" autoPict="0">
                <anchor moveWithCells="1">
                  <from>
                    <xdr:col>4</xdr:col>
                    <xdr:colOff>958850</xdr:colOff>
                    <xdr:row>11</xdr:row>
                    <xdr:rowOff>152400</xdr:rowOff>
                  </from>
                  <to>
                    <xdr:col>4</xdr:col>
                    <xdr:colOff>1352550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5" name="Option Button 103">
              <controlPr defaultSize="0" autoFill="0" autoLine="0" autoPict="0">
                <anchor moveWithCells="1">
                  <from>
                    <xdr:col>5</xdr:col>
                    <xdr:colOff>971550</xdr:colOff>
                    <xdr:row>11</xdr:row>
                    <xdr:rowOff>152400</xdr:rowOff>
                  </from>
                  <to>
                    <xdr:col>5</xdr:col>
                    <xdr:colOff>1365250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Option Button 104">
              <controlPr defaultSize="0" autoFill="0" autoLine="0" autoPict="0">
                <anchor moveWithCells="1">
                  <from>
                    <xdr:col>6</xdr:col>
                    <xdr:colOff>984250</xdr:colOff>
                    <xdr:row>11</xdr:row>
                    <xdr:rowOff>152400</xdr:rowOff>
                  </from>
                  <to>
                    <xdr:col>6</xdr:col>
                    <xdr:colOff>1377950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7" name="Group Box 105">
              <controlPr defaultSize="0" autoFill="0" autoPict="0">
                <anchor moveWithCells="1">
                  <from>
                    <xdr:col>3</xdr:col>
                    <xdr:colOff>38100</xdr:colOff>
                    <xdr:row>11</xdr:row>
                    <xdr:rowOff>12700</xdr:rowOff>
                  </from>
                  <to>
                    <xdr:col>7</xdr:col>
                    <xdr:colOff>88900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8" name="Option Button 106">
              <controlPr defaultSize="0" autoFill="0" autoLine="0" autoPict="0">
                <anchor moveWithCells="1">
                  <from>
                    <xdr:col>3</xdr:col>
                    <xdr:colOff>939800</xdr:colOff>
                    <xdr:row>12</xdr:row>
                    <xdr:rowOff>152400</xdr:rowOff>
                  </from>
                  <to>
                    <xdr:col>3</xdr:col>
                    <xdr:colOff>1346200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9" name="Option Button 107">
              <controlPr defaultSize="0" autoFill="0" autoLine="0" autoPict="0">
                <anchor moveWithCells="1">
                  <from>
                    <xdr:col>4</xdr:col>
                    <xdr:colOff>958850</xdr:colOff>
                    <xdr:row>12</xdr:row>
                    <xdr:rowOff>152400</xdr:rowOff>
                  </from>
                  <to>
                    <xdr:col>4</xdr:col>
                    <xdr:colOff>1352550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0" name="Option Button 108">
              <controlPr defaultSize="0" autoFill="0" autoLine="0" autoPict="0">
                <anchor moveWithCells="1">
                  <from>
                    <xdr:col>5</xdr:col>
                    <xdr:colOff>971550</xdr:colOff>
                    <xdr:row>12</xdr:row>
                    <xdr:rowOff>152400</xdr:rowOff>
                  </from>
                  <to>
                    <xdr:col>5</xdr:col>
                    <xdr:colOff>1365250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1" name="Option Button 109">
              <controlPr defaultSize="0" autoFill="0" autoLine="0" autoPict="0">
                <anchor moveWithCells="1">
                  <from>
                    <xdr:col>6</xdr:col>
                    <xdr:colOff>984250</xdr:colOff>
                    <xdr:row>12</xdr:row>
                    <xdr:rowOff>152400</xdr:rowOff>
                  </from>
                  <to>
                    <xdr:col>6</xdr:col>
                    <xdr:colOff>1377950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2" name="Group Box 110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12700</xdr:rowOff>
                  </from>
                  <to>
                    <xdr:col>7</xdr:col>
                    <xdr:colOff>88900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3" name="Option Button 111">
              <controlPr defaultSize="0" autoFill="0" autoLine="0" autoPict="0">
                <anchor moveWithCells="1">
                  <from>
                    <xdr:col>3</xdr:col>
                    <xdr:colOff>939800</xdr:colOff>
                    <xdr:row>13</xdr:row>
                    <xdr:rowOff>152400</xdr:rowOff>
                  </from>
                  <to>
                    <xdr:col>3</xdr:col>
                    <xdr:colOff>1346200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4" name="Option Button 112">
              <controlPr defaultSize="0" autoFill="0" autoLine="0" autoPict="0">
                <anchor moveWithCells="1">
                  <from>
                    <xdr:col>4</xdr:col>
                    <xdr:colOff>958850</xdr:colOff>
                    <xdr:row>13</xdr:row>
                    <xdr:rowOff>152400</xdr:rowOff>
                  </from>
                  <to>
                    <xdr:col>4</xdr:col>
                    <xdr:colOff>1352550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5" name="Option Button 113">
              <controlPr defaultSize="0" autoFill="0" autoLine="0" autoPict="0">
                <anchor moveWithCells="1">
                  <from>
                    <xdr:col>5</xdr:col>
                    <xdr:colOff>971550</xdr:colOff>
                    <xdr:row>13</xdr:row>
                    <xdr:rowOff>152400</xdr:rowOff>
                  </from>
                  <to>
                    <xdr:col>5</xdr:col>
                    <xdr:colOff>1365250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6" name="Option Button 114">
              <controlPr defaultSize="0" autoFill="0" autoLine="0" autoPict="0">
                <anchor moveWithCells="1">
                  <from>
                    <xdr:col>6</xdr:col>
                    <xdr:colOff>984250</xdr:colOff>
                    <xdr:row>13</xdr:row>
                    <xdr:rowOff>152400</xdr:rowOff>
                  </from>
                  <to>
                    <xdr:col>6</xdr:col>
                    <xdr:colOff>1377950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7" name="Group Box 115">
              <controlPr defaultSize="0" autoFill="0" autoPict="0">
                <anchor moveWithCells="1">
                  <from>
                    <xdr:col>3</xdr:col>
                    <xdr:colOff>38100</xdr:colOff>
                    <xdr:row>13</xdr:row>
                    <xdr:rowOff>12700</xdr:rowOff>
                  </from>
                  <to>
                    <xdr:col>7</xdr:col>
                    <xdr:colOff>88900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8" name="Option Button 116">
              <controlPr defaultSize="0" autoFill="0" autoLine="0" autoPict="0">
                <anchor moveWithCells="1">
                  <from>
                    <xdr:col>3</xdr:col>
                    <xdr:colOff>939800</xdr:colOff>
                    <xdr:row>14</xdr:row>
                    <xdr:rowOff>152400</xdr:rowOff>
                  </from>
                  <to>
                    <xdr:col>3</xdr:col>
                    <xdr:colOff>1346200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9" name="Option Button 117">
              <controlPr defaultSize="0" autoFill="0" autoLine="0" autoPict="0">
                <anchor moveWithCells="1">
                  <from>
                    <xdr:col>4</xdr:col>
                    <xdr:colOff>958850</xdr:colOff>
                    <xdr:row>14</xdr:row>
                    <xdr:rowOff>152400</xdr:rowOff>
                  </from>
                  <to>
                    <xdr:col>4</xdr:col>
                    <xdr:colOff>1352550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0" name="Option Button 118">
              <controlPr defaultSize="0" autoFill="0" autoLine="0" autoPict="0">
                <anchor moveWithCells="1">
                  <from>
                    <xdr:col>5</xdr:col>
                    <xdr:colOff>971550</xdr:colOff>
                    <xdr:row>14</xdr:row>
                    <xdr:rowOff>152400</xdr:rowOff>
                  </from>
                  <to>
                    <xdr:col>5</xdr:col>
                    <xdr:colOff>1365250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1" name="Option Button 119">
              <controlPr defaultSize="0" autoFill="0" autoLine="0" autoPict="0">
                <anchor moveWithCells="1">
                  <from>
                    <xdr:col>6</xdr:col>
                    <xdr:colOff>984250</xdr:colOff>
                    <xdr:row>14</xdr:row>
                    <xdr:rowOff>152400</xdr:rowOff>
                  </from>
                  <to>
                    <xdr:col>6</xdr:col>
                    <xdr:colOff>1377950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2" name="Group Box 120">
              <controlPr defaultSize="0" autoFill="0" autoPict="0">
                <anchor moveWithCells="1">
                  <from>
                    <xdr:col>3</xdr:col>
                    <xdr:colOff>38100</xdr:colOff>
                    <xdr:row>14</xdr:row>
                    <xdr:rowOff>12700</xdr:rowOff>
                  </from>
                  <to>
                    <xdr:col>7</xdr:col>
                    <xdr:colOff>88900</xdr:colOff>
                    <xdr:row>15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Stefanie Papke</cp:lastModifiedBy>
  <cp:lastPrinted>2022-10-28T09:52:35Z</cp:lastPrinted>
  <dcterms:created xsi:type="dcterms:W3CDTF">2022-10-27T21:58:26Z</dcterms:created>
  <dcterms:modified xsi:type="dcterms:W3CDTF">2022-11-14T09:41:54Z</dcterms:modified>
</cp:coreProperties>
</file>